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9440" windowHeight="7455"/>
  </bookViews>
  <sheets>
    <sheet name="Sheet2" sheetId="2"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06" i="2" l="1"/>
  <c r="G189" i="2"/>
  <c r="G234" i="2" l="1"/>
  <c r="G565" i="2"/>
  <c r="G579" i="2"/>
  <c r="G558" i="2"/>
  <c r="G559" i="2"/>
  <c r="G560" i="2"/>
  <c r="G561" i="2"/>
  <c r="G562" i="2"/>
  <c r="G563" i="2"/>
  <c r="G564" i="2"/>
  <c r="G570" i="2"/>
  <c r="G585" i="2"/>
  <c r="G557" i="2"/>
  <c r="G598" i="2" l="1"/>
  <c r="G596" i="2"/>
  <c r="G595" i="2"/>
  <c r="G594" i="2"/>
  <c r="G593" i="2"/>
  <c r="G592" i="2"/>
  <c r="G591" i="2"/>
  <c r="G590" i="2"/>
  <c r="G589" i="2"/>
  <c r="G588" i="2"/>
  <c r="G587" i="2"/>
  <c r="G555" i="2" l="1"/>
  <c r="G546" i="2"/>
  <c r="G549" i="2"/>
  <c r="G542" i="2"/>
  <c r="G531" i="2"/>
  <c r="G514" i="2"/>
  <c r="G515" i="2"/>
  <c r="G513" i="2"/>
  <c r="G511" i="2"/>
  <c r="G502" i="2"/>
  <c r="G505" i="2"/>
  <c r="G498" i="2"/>
  <c r="G487" i="2"/>
  <c r="G471" i="2"/>
  <c r="G456" i="2"/>
  <c r="G439" i="2"/>
  <c r="G434" i="2"/>
  <c r="G396" i="2" l="1"/>
  <c r="G425" i="2" l="1"/>
  <c r="G416" i="2"/>
  <c r="G403" i="2"/>
  <c r="G402" i="2"/>
  <c r="G401" i="2"/>
  <c r="G400" i="2"/>
  <c r="G399" i="2"/>
  <c r="G398" i="2"/>
  <c r="G235" i="2" l="1"/>
  <c r="G382" i="2" l="1"/>
  <c r="G381" i="2"/>
  <c r="G380" i="2"/>
  <c r="G379" i="2"/>
  <c r="G378" i="2"/>
  <c r="G377" i="2"/>
  <c r="G376" i="2"/>
  <c r="G375" i="2"/>
  <c r="G367" i="2"/>
  <c r="G365" i="2"/>
  <c r="G364" i="2"/>
  <c r="G363" i="2"/>
  <c r="G362" i="2"/>
  <c r="G361" i="2"/>
  <c r="G359" i="2"/>
  <c r="G358" i="2"/>
  <c r="G357" i="2"/>
  <c r="G356" i="2"/>
  <c r="G355" i="2"/>
  <c r="G354" i="2"/>
  <c r="G353" i="2"/>
  <c r="G352" i="2"/>
  <c r="G351" i="2"/>
  <c r="G350" i="2"/>
  <c r="G348" i="2"/>
  <c r="G347" i="2"/>
  <c r="G346" i="2"/>
  <c r="G345" i="2"/>
  <c r="G343" i="2"/>
  <c r="G342" i="2"/>
  <c r="G341" i="2"/>
  <c r="G340" i="2"/>
  <c r="G339" i="2"/>
  <c r="G338" i="2"/>
  <c r="G337" i="2"/>
  <c r="G333" i="2"/>
  <c r="G332" i="2"/>
  <c r="G331" i="2"/>
  <c r="G330" i="2"/>
  <c r="G329" i="2"/>
  <c r="G326" i="2"/>
  <c r="G324" i="2"/>
  <c r="G322" i="2"/>
  <c r="G320" i="2"/>
  <c r="G294" i="2" l="1"/>
  <c r="G295" i="2"/>
  <c r="G296" i="2"/>
  <c r="G297" i="2"/>
  <c r="G298" i="2"/>
  <c r="G299" i="2"/>
  <c r="G300" i="2"/>
  <c r="G301" i="2"/>
  <c r="G302" i="2"/>
  <c r="G303" i="2"/>
  <c r="G304" i="2"/>
  <c r="G305" i="2"/>
  <c r="G306" i="2"/>
  <c r="G307" i="2"/>
  <c r="G308" i="2"/>
  <c r="G309" i="2"/>
  <c r="G310" i="2"/>
  <c r="G311" i="2"/>
  <c r="G312" i="2"/>
  <c r="G313" i="2"/>
  <c r="G314" i="2"/>
  <c r="G315" i="2"/>
  <c r="G316" i="2"/>
  <c r="G293" i="2"/>
  <c r="A311" i="2"/>
  <c r="A312" i="2" s="1"/>
  <c r="A313" i="2" s="1"/>
  <c r="A314" i="2" s="1"/>
  <c r="A307" i="2"/>
  <c r="A308" i="2" s="1"/>
  <c r="A301" i="2"/>
  <c r="A302" i="2" s="1"/>
  <c r="A303" i="2" s="1"/>
  <c r="G236" i="2"/>
  <c r="G183" i="2"/>
  <c r="G177" i="2"/>
  <c r="G161" i="2"/>
  <c r="G151" i="2"/>
  <c r="G148" i="2"/>
  <c r="G122" i="2"/>
  <c r="G268" i="2" l="1"/>
  <c r="G394" i="2" l="1"/>
  <c r="G393" i="2"/>
  <c r="G392" i="2"/>
  <c r="G18" i="2" l="1"/>
  <c r="G205" i="2"/>
  <c r="G233" i="2" l="1"/>
  <c r="G15" i="2" l="1"/>
  <c r="G390" i="2"/>
  <c r="G389" i="2"/>
  <c r="G383" i="2"/>
  <c r="G384" i="2"/>
  <c r="G385" i="2"/>
  <c r="G386" i="2"/>
  <c r="G387" i="2"/>
  <c r="G388" i="2"/>
  <c r="G290" i="2"/>
  <c r="G289" i="2"/>
  <c r="G288" i="2"/>
  <c r="G287" i="2"/>
  <c r="G285" i="2" l="1"/>
  <c r="G283" i="2"/>
  <c r="G282" i="2"/>
  <c r="G281" i="2"/>
  <c r="G280" i="2"/>
  <c r="G278" i="2"/>
  <c r="G277" i="2"/>
  <c r="G276" i="2"/>
  <c r="G275" i="2"/>
  <c r="G273" i="2"/>
  <c r="G272" i="2"/>
  <c r="G271" i="2"/>
  <c r="G270" i="2"/>
  <c r="G267" i="2"/>
  <c r="G266" i="2"/>
  <c r="G264" i="2"/>
  <c r="G232" i="2" l="1"/>
  <c r="G231" i="2"/>
  <c r="G226" i="2"/>
  <c r="G224" i="2"/>
  <c r="G223" i="2"/>
  <c r="G222" i="2"/>
  <c r="G221" i="2"/>
  <c r="G220" i="2"/>
  <c r="G219" i="2"/>
  <c r="G218" i="2"/>
  <c r="G217" i="2"/>
  <c r="G28" i="2"/>
  <c r="G26" i="2"/>
  <c r="G25" i="2"/>
  <c r="G24" i="2"/>
  <c r="G22" i="2"/>
  <c r="G19" i="2"/>
  <c r="G17" i="2"/>
  <c r="G16" i="2"/>
  <c r="G30" i="2"/>
  <c r="G44" i="2"/>
  <c r="G53" i="2"/>
  <c r="G62" i="2"/>
  <c r="G75" i="2"/>
  <c r="G89" i="2"/>
  <c r="G105" i="2"/>
  <c r="G118" i="2"/>
  <c r="G119" i="2"/>
  <c r="G121" i="2"/>
  <c r="G599" i="2" l="1"/>
  <c r="G600" i="2" s="1"/>
  <c r="G601" i="2" l="1"/>
</calcChain>
</file>

<file path=xl/sharedStrings.xml><?xml version="1.0" encoding="utf-8"?>
<sst xmlns="http://schemas.openxmlformats.org/spreadsheetml/2006/main" count="1028" uniqueCount="658">
  <si>
    <t>STT</t>
  </si>
  <si>
    <t>A</t>
  </si>
  <si>
    <t>Cái</t>
  </si>
  <si>
    <t>B</t>
  </si>
  <si>
    <t>Bộ</t>
  </si>
  <si>
    <t>Máy</t>
  </si>
  <si>
    <t>Hộp</t>
  </si>
  <si>
    <t>HT</t>
  </si>
  <si>
    <t>UPS Santak C1K (ONLINE - 15phút)</t>
  </si>
  <si>
    <t>THIẾT BỊ ĐiỆN TỬ PHÒNG DIỄN GIẢNG - PHÒNG CHIẾU 3D</t>
  </si>
  <si>
    <t>Máy chiếu siêu gần BenQ 3D FULLHD MH856UST</t>
  </si>
  <si>
    <t>Thiết bị tương tác IWB-200ST</t>
  </si>
  <si>
    <t xml:space="preserve">Mắt kính 3D BenQ </t>
  </si>
  <si>
    <t>Màn chiếu 3D FullHD 170"</t>
  </si>
  <si>
    <t>Khung treo máy chiếu, Vật tư lắp đặt HT máy chiếu</t>
  </si>
  <si>
    <t>Máy chiếu vật thể 3D INNO i7</t>
  </si>
  <si>
    <t>Chi phí lắp đặt, đào tạo và chuyển giao hệ thống The 3D Classroom</t>
  </si>
  <si>
    <t>Gói</t>
  </si>
  <si>
    <t>C</t>
  </si>
  <si>
    <t>Số hóa tài liệu</t>
  </si>
  <si>
    <t>Biên mục xử lý tài liệu, số hóa tài liệu</t>
  </si>
  <si>
    <t>License</t>
  </si>
  <si>
    <t xml:space="preserve">Giấy phép trích xuất nội dung </t>
  </si>
  <si>
    <t>D</t>
  </si>
  <si>
    <t>ĐÀO TẠO</t>
  </si>
  <si>
    <t>Chi phí cài đặt hệ thống, huấn luyện, đào tạo &amp; triển khai đến khi thành thạo</t>
  </si>
  <si>
    <t>Hệ thống</t>
  </si>
  <si>
    <t>Tên trang thiết bị</t>
  </si>
  <si>
    <t>Hãng sản xuất/xuất xứ</t>
  </si>
  <si>
    <t>Đơn vị tính</t>
  </si>
  <si>
    <t>Số lượng</t>
  </si>
  <si>
    <t>Đơn giá 
(VND)</t>
  </si>
  <si>
    <t>Thành tiền 
( VND )</t>
  </si>
  <si>
    <t>Bibliotheca 
Germany</t>
  </si>
  <si>
    <t>Bibliotheca 
USA</t>
  </si>
  <si>
    <t>Bibliotheca 
China</t>
  </si>
  <si>
    <t>Bibliotheca 
UK</t>
  </si>
  <si>
    <t>Giấy cho máy in của các loại máy Shelf -check</t>
  </si>
  <si>
    <t>Nhìn thấy hình ảnh ấn phảm khi báo động</t>
  </si>
  <si>
    <t>Chiều cao: 1780mm ( +-3 )</t>
  </si>
  <si>
    <t>Có bộ đếm số lượng ra vào. Đếm chiều vào hoặc chiều ra hoặc cả 2 chiều.</t>
  </si>
  <si>
    <t>Tần số: 13,56 MHz
Công suất phát: 8W
Hỗ trợ tiêu chuẩn: ISO 15693, ISO 18000-3-A
( Infineon my-d, NXP I-Code, SLI, SLIx, SLIx2 )</t>
  </si>
  <si>
    <t>Thiết kế tiết kiệm điện năng, được thiết kế với tính năng tiết 
kiệm năng nượng trong tâm trí, hệ thống được kích hoạt chỉ khi
bạn đọc mang sách tới gần</t>
  </si>
  <si>
    <t>Nâng cấp bảo trì từ xa</t>
  </si>
  <si>
    <t>Phát cảnh báo bằng đèn led nhiều màu sắc ( 7 mầu )và âm thanh
đỏ, xanh lam, đỏ tươi, xanh dương, xanh lá cây, vàng, trắng</t>
  </si>
  <si>
    <t>Cánh cửa dạng kính trong suốt</t>
  </si>
  <si>
    <t>Điện áp cung cấp: 24Vac
Điện năng tiêu thụ: 32VA</t>
  </si>
  <si>
    <t>Dữ liệu: ( TCP/IP )</t>
  </si>
  <si>
    <t>Nhiệt độ: Hoạt động: -25 ° C đến +50 ° C / Lưu trữ: -25 ° C đến +70 ° C</t>
  </si>
  <si>
    <t>Tuân thủ các tiêu chuẩn: CE, CRM,  ETSI, FCC, IC, ADA, DDA, UL and CSA</t>
  </si>
  <si>
    <t>Máy kiểm kê
mobile DLA inventory</t>
  </si>
  <si>
    <t>chiếc</t>
  </si>
  <si>
    <t>Máy cầm tay không dây, gọn nhẹ.
Ăng ten được thiết kế dạng xoay để dễ dàng đọc chip trên giá.
Lưu trữ hơn 1.000.000 dữ liệu tài liệu</t>
  </si>
  <si>
    <t>Sắp xếp, phân loại, tìm kếm, kiểm kê.
Đồng thời thực hiện việc tự đọc, tự tìm kiếm và quét hàng tồn kho.
Tăng năng suất và tạo ra phòng đọc chính xác và ngăn lắp hơn</t>
  </si>
  <si>
    <t>Máy cũng có thể xác định các tài liệu chưa mở chức năng an ninh và phát cảnh báo.
Cho phép bạn bật hoặc tắt chức năng an ninh của chip</t>
  </si>
  <si>
    <t>Đọc được hầu hết các định dạng chip RFID</t>
  </si>
  <si>
    <t>Có thể quản lý dữ liệu từ các hệ thống thư viện khác khi thích hợp</t>
  </si>
  <si>
    <t>Trọng lượng xấp xỉ 623g cả pin</t>
  </si>
  <si>
    <t>Pin xạc 7,4 Volt,Pin dùng 6-8h liên tục, xạc 4 h</t>
  </si>
  <si>
    <t>Đạt tiêu chuẩn: UL-Certified, Meet the EU WEEE and RoHS Directives</t>
  </si>
  <si>
    <t>Trạm  thủ thư ( máy chuyển đổi dữ liệu )
Model: Workstation shieled</t>
  </si>
  <si>
    <t>Chuyển đổi dữ liệu từ barcode sang chip RFID</t>
  </si>
  <si>
    <t>Đóng mở chức năng an ninh của chip RFID cho nhiều tài liệu một lúc.</t>
  </si>
  <si>
    <t>Đọc được nhiều tài liệu cùng lúc với kích thước khác nhau.</t>
  </si>
  <si>
    <t>Kết nôi máy tính qua cổng USB với nguồn điện: (110V ac / 60Hz hoặc
240V ac / 50Hz)
Điện năng tiêu thụ: 1,2Watt. Phù hợp với: CE và FCC</t>
  </si>
  <si>
    <t>Phần mềm staffconnect chạy trên máy tính cài Microsoft 
Windows ( XP SP3 hoặc W7 32/64 )</t>
  </si>
  <si>
    <t>Đươc bảo vệ bởi 1 lớ kính mầu trong suốt</t>
  </si>
  <si>
    <t>Đọc được nhiều tài liệu cùng lúc với kích thước và chiều dầy khác nhau.</t>
  </si>
  <si>
    <t xml:space="preserve"> Option: Có khả năng in biên lai cho bạn đọc</t>
  </si>
  <si>
    <t xml:space="preserve">Chip RFID  cho sách, tạp chí
Model: RFID chip </t>
  </si>
  <si>
    <t>cuộn</t>
  </si>
  <si>
    <t>Chip dán cho sách</t>
  </si>
  <si>
    <t>2.000 chiếc /cuộn</t>
  </si>
  <si>
    <t xml:space="preserve">Theo tiêu chuẩn: ISO 18000–3 mode 1, ISO 15693, ISO 28560, CE, IS10716 &amp; ISO 9706 </t>
  </si>
  <si>
    <t>Tần số hoạt động: 13,56 MHz</t>
  </si>
  <si>
    <t>Độ mỏng: 0.4mm</t>
  </si>
  <si>
    <t>Kích thước: 50mm x 50mm</t>
  </si>
  <si>
    <t>Bộ nhớ: 0.5k -2.5k bit</t>
  </si>
  <si>
    <t>IC lưu độ bền 100,000</t>
  </si>
  <si>
    <t>Lưu trữ dữ liệu: 50 năm</t>
  </si>
  <si>
    <t>Tiêu chuẩn định dạng: Angten nhôm</t>
  </si>
  <si>
    <t xml:space="preserve">Nhiệt độ hoạt động: -40 °C to 85 °C </t>
  </si>
  <si>
    <t xml:space="preserve">Nhiệt độn cất giữ: 18 °C to 26 °C </t>
  </si>
  <si>
    <t>Độ ẩm lưu trữ: 50 +/- 10% rel. không ngưng tụ</t>
  </si>
  <si>
    <t>Chip RFID cho CD, DVD 
 Model: RFID fulldisc CD,DVD</t>
  </si>
  <si>
    <t>Chip RFID cho CD, DVDcho CD, DVD
Có thể viết lên màng dán</t>
  </si>
  <si>
    <t>1.000/cuộn</t>
  </si>
  <si>
    <t>Dán tràn cả vành CD, DVD</t>
  </si>
  <si>
    <t>Ø 116.00 mm
Ø 4.57 inches</t>
  </si>
  <si>
    <t>Thích hợp máy in biên lai xác nhận việc mượn-trả</t>
  </si>
  <si>
    <t>Cung cấp dịch vụ nộp phạt tiền qua tài khoản thư viện</t>
  </si>
  <si>
    <t>Dữ liệu: 10/100 ethernet</t>
  </si>
  <si>
    <t>Phần mềm được cung cấp thích hợp QuickConnect qua SIP2</t>
  </si>
  <si>
    <t>bộ</t>
  </si>
  <si>
    <t>Màn hình cảm ứng 19''</t>
  </si>
  <si>
    <t>Thích hợp máy in biên lai xác nhận việc trả sách hoàn thành</t>
  </si>
  <si>
    <t>Thiết kế kiểu modulu nên nâng cấp dễ dàng</t>
  </si>
  <si>
    <t>Đọc dữ liệu từ chip RFID</t>
  </si>
  <si>
    <t>Đặc điểm kỹ thuật chip RFID
Tần số: 13.56MHz, công xuất phát tối đa: 1,2W
Hỗ trợ kiểu chip: ISO 15693/ISO 1800-3 Mode 1
Hỗ trợ: Europe (EN 300 330), US (FCC 47 CFR Part 15),
Canada (IC RSS-GEN, RSS-210)</t>
  </si>
  <si>
    <t>Các loại thẻ đăng nhập: Barcode , Mifare , Legic</t>
  </si>
  <si>
    <t>Hiệu suất hoạt động: 24.000 ấn phẩm/ h</t>
  </si>
  <si>
    <t>Tiêu chuẩn/chứng nhận: CE, FCC, UL, RCM</t>
  </si>
  <si>
    <t>Báo cáo: có sãn qua phần mềm trung tâm</t>
  </si>
  <si>
    <t>Phần mềm quickConnect AMH được thích hợp sẵn trên máy, được liên kết bời giao thức SIP2 và NCIP</t>
  </si>
  <si>
    <t xml:space="preserve">Kích thước của ấn phẩm khi sử dụng máy
Tối thiểu: Tối thiểu: H: 100mm- W: 100mm- D: 5mm
Tối đa: Tối đa: H: 410mm - W: 360mm - D: 120mm </t>
  </si>
  <si>
    <t>Thùng chứa: ( 600 x 600 x 865 ) HxWxD</t>
  </si>
  <si>
    <t>Máy Scan chuyên dụng Plustek SN8016U</t>
  </si>
  <si>
    <t>Nhân công lắp đặt, vật tư phụ kiện lắp đặt thi công,</t>
  </si>
  <si>
    <t>Chi phí vận chuyển hàng hoá đến công trình thi công.</t>
  </si>
  <si>
    <t>Chi phí đào tạo, vận hành chuyển giao công nghệ.</t>
  </si>
  <si>
    <t>Lần</t>
  </si>
  <si>
    <t xml:space="preserve">Cổng từ an ninh thư viện ( 3 cánh 2 lối đi )
Model: RFID gate </t>
  </si>
  <si>
    <t>PHẦN MỀM THƯ VIỆN ĐIỆN TỬ - THƯ VIỆN SỐ</t>
  </si>
  <si>
    <t>THIẾT BỊ AN NINH THƯ VIỆN</t>
  </si>
  <si>
    <t>Chi phí thi công hệ thống mạng điện phòng server</t>
  </si>
  <si>
    <t>HP</t>
  </si>
  <si>
    <t>F</t>
  </si>
  <si>
    <t>PHẦN XÂY DỰNG CƠ SỞ DỮ LIỆU - NGUỒN HỌC LIỆU</t>
  </si>
  <si>
    <t>Đầu tư mua cơ sở dữ liệu</t>
  </si>
  <si>
    <t>E</t>
  </si>
  <si>
    <t>Độ rộng 1 lối đi tối ưu cho 1 lối đi: 1,1m
Tổng độ rộng 2 lối đi lên tới 2,2m
Đọc được 8 thẻ trên 1 giây</t>
  </si>
  <si>
    <t>Khung treo vật tư lắp đặt cố định màn hình</t>
  </si>
  <si>
    <t>INNO</t>
  </si>
  <si>
    <t>THIẾT BỊ HIỂN THỊ - TRÌNH CHIẾU TRONG THƯ VIỆN</t>
  </si>
  <si>
    <t>G</t>
  </si>
  <si>
    <t>license</t>
  </si>
  <si>
    <t>Màn hình tương tác 75" INNO ITV-752</t>
  </si>
  <si>
    <t xml:space="preserve">Cái </t>
  </si>
  <si>
    <t>Hệ thống Âm thanh TOA</t>
  </si>
  <si>
    <t>Phụ kiện lắp đặt cố định màn hình LED tương tác</t>
  </si>
  <si>
    <t xml:space="preserve">Bảng từ chân di động Hàng Quốc 1.2m x1,8m </t>
  </si>
  <si>
    <t>Bàn thông minh cho giáo viên</t>
  </si>
  <si>
    <t>Bàn học thông minh cho học sinh</t>
  </si>
  <si>
    <t>Máy tính xách tay ASUS core I5</t>
  </si>
  <si>
    <t xml:space="preserve">Máy </t>
  </si>
  <si>
    <t>Phầm mềm Smartclass+ LAD 4.2 phiên bản học viên</t>
  </si>
  <si>
    <t>Bộ tai nghe và Micro chuyên dụng cho phòng LAB Robotel RH-CS2500 HS4</t>
  </si>
  <si>
    <t xml:space="preserve">Tủ xạc Laptop &amp; đựng thiết bị </t>
  </si>
  <si>
    <t xml:space="preserve">Chi phí huấn luyện
- Chi phí lắp đặt và chuyển giao hệ thống
- Chi phí huấn luyện và chuyển giao mô hình smartclass+ trong vòng 2 năm  
- Chi phí huấn luyện 3 lần trong 3 tháng đầu tiên  
- Chí phí bảo trì hệ thống định kỳ 3 tháng/lần trong vòng 2 năm
- Chuyển giao hệ thống trong vòng 1 ngày 
- Chi phí nhân sự, vận chuyển </t>
  </si>
  <si>
    <t xml:space="preserve">HỆ THỐNG ĐIỀU KHIỂN THÔNG MINH CHO GIAO VIÊN </t>
  </si>
  <si>
    <t>Phần mềm Smartclass+ 4.3 phiên bản giáo viên</t>
  </si>
  <si>
    <t xml:space="preserve">THIẾT BỊ NGHE NHÌN TƯƠNG TÁC  </t>
  </si>
  <si>
    <t xml:space="preserve">HỆ THỐNG BÀN GHẾ CHUYÊN DỤNG PHÒNG HỌC THÔNG MINH </t>
  </si>
  <si>
    <t>CHI PHÍ ĐÀO TẠO - CHUYỂN GIAO VÀ NÂNG CẤP HỆ THỐNG</t>
  </si>
  <si>
    <t xml:space="preserve">Gói hosting GigaPlus và tên miền </t>
  </si>
  <si>
    <t>Năm</t>
  </si>
  <si>
    <t xml:space="preserve">G. XÂY DỰNG NỀN TẢNG HỆ THỐNG E-LEARNING &amp; GIẢNG DẬY TRỰC TUYẾN </t>
  </si>
  <si>
    <t>Cảm biến hình ảnh: 1/2.8 inch Progressive CMOS.
Độ phân giải: 2.0 Megapixel.
Chuẩn nén hình ảnh: H.265+/H265/H.264+&amp;H.264.
Độ nhạy sáng chế độ màu: 0.01 Lux @(F1.2, AGC ON), 0.028Lux @ (F2.0, AGC ON).
Ghi hình: 1920 x 1080 (25fps(P)/30fs(N)).
Ông kính: 4mm (tùy chọn 2.8/6 mm).
Tầm quan sát hồng ngoại: 30 mét.
Chức năng lọc nhiễu kỹ thuật số 3D DNR (Dynamic Noise Reduction).
Chức năng chống ngược sáng BLC.
Tiêu chuẩn chống thấm nước và bụi: IP67 (thích hợp sử dụng trong nhà và ngoài trời).
Hỗ trợ dịch vụ Hik-Connect.
Dễ dàng giám sát qua điện thoại di động, iPad, iPhone…
Nguồn điện: 12VDC &amp; PoE..</t>
  </si>
  <si>
    <t>• Hỗ trợ 32 kênh IP 6MP@50fps
• Băng thông vào/ra: 160/80Mbps
• Cổng xuất hình ảnh HDMI&amp;VGA@1920x1080 đồng thời
• Hỗ trợ 4 ổ cứng (tối đa mỗi ổ 6TB)
• Audio I/O: 1/1 | Alarm I/O: 16/4</t>
  </si>
  <si>
    <t>• Switch mạng PoE 26 cổng
• Cổng PoE 24 x 10/100Mbps RJ45 ports
• Cổng cấp mạng 2 x 1000M Ethernet Port
• Giao thức mạng: IEEE802.3,802.3u,802.3x, 802.3af, 802.3at
• Công suất: 250W
• Tầm xa hoạt động: Chế độ kích hoạt extend: 250m (CAT5e)
 Chế độ tắt Extend: 100m
• 2 Cổng module SFP</t>
  </si>
  <si>
    <t>AMP Category 6 UTP Cable, 4-Pair, 23AWG, Solid, CM, 305m, Blue</t>
  </si>
  <si>
    <t>H</t>
  </si>
  <si>
    <t>HỆ THỐNG CAMERA TOÀN BỘ THƯ VIỆN</t>
  </si>
  <si>
    <t>Công suất bộ lưu điện: 2000VA/ 1800W
Điện áp ngõ vào: 190-280VAC
Tần số ngõ vào: 40-70 Hz
Điện áp ngõ ra: 208, 220, 230, 240VAC (Configurable)
Tần số ngõ ra: 50Hz/ 60Hz ± 0.5%
Dạng sóng ngõ ra: Sóng sin chuẩn
Ắc quy: 12V/ 7AH
Thời gian sạc: 5 giờ
Màn hình hiện thị LCD và LED
Bảo vệ chống sét lan truyền: RJ11/RJ45 (One In/ One Out)</t>
  </si>
  <si>
    <t>Thùng</t>
  </si>
  <si>
    <t>BẢNG CHÀO GIÁ THỆ THỐNG THƯ VIỆN THÔNG MINH</t>
  </si>
  <si>
    <t>CÔNG TY SAO MAI  XIN GỬI ĐẾN QUÝ KHÁCH HÀNG BẢNG CHÀO GIÁ HỆ THỐNG THƯ ViỆN THÔNG MINH NHƯ SAU</t>
  </si>
  <si>
    <t>Điều khoản bán hàng:</t>
  </si>
  <si>
    <t>-</t>
  </si>
  <si>
    <t>Thiết bị mới 100%, nguyên đai nguyên kiện theo đúng tiêu chuẩn nhà sản xuất.</t>
  </si>
  <si>
    <t>Hỗ trợ thư uỷ quyền của Nhà sản xuất, giấy chứng nhận xuất xứ (C/O), giấy chứng nhận chất lượng (C/Q), giấy chứng nhận bản quyền sử dụng.</t>
  </si>
  <si>
    <t>Giao hàng trong vòng 10 tuần kể từ ngày ký Hợp đồng</t>
  </si>
  <si>
    <t xml:space="preserve">Điều khoản thanh toán: 50% ngay sau khi ký Hợp đồng đặt hàng, và 30% khi thông báo có hàng tại kho bên Sao Mai, </t>
  </si>
  <si>
    <t>và thanh toán 20% sau khi bàn giao nghiệm thu thiết bị trong vòng 7 ngày.</t>
  </si>
  <si>
    <t>Thanh toán bằng chuyển khoản</t>
  </si>
  <si>
    <t>Công ty CP Giải pháp Thiết bị Sao Mai</t>
  </si>
  <si>
    <t xml:space="preserve">Giám đốc </t>
  </si>
  <si>
    <t>Đào Ngọc Hoàng Giang</t>
  </si>
  <si>
    <t>HỆ THỐNG ĐIỀU KHIỂN PHÒNG THƯ VIỆN THÔNG MINH</t>
  </si>
  <si>
    <t xml:space="preserve">Phần mềm thư viện học liệu mô phỏng tương tác 3D – THE3DCLASSROOM - Sensavis </t>
  </si>
  <si>
    <t xml:space="preserve">Bục giảng thông minh INNO KONZESYS KZ-6800
Màn hình tương tác 21.5", CPU Core I5, Bộ điều khiển trung tâm, Màn hình touch điều khiển 7", 2.4G wireless Multifunctional Microphone, IC card reader. </t>
  </si>
  <si>
    <t>• Motherboard: Intel H81
• CPU: Intel Core I5
• Ram: DDR III 4G
• HDD: 500 GB
• Wifi: 802.11b/g/n
• Display: Intel HD Graphics 4400
• Hệ điều hành: Windows 8.1/10</t>
  </si>
  <si>
    <t>PLUSTEK</t>
  </si>
  <si>
    <t>FPT</t>
  </si>
  <si>
    <t>SENSAVIS</t>
  </si>
  <si>
    <t>Máy tính cho giáo viên FPT Intel® Core™i7 
RAM 8GB/HDD 1TB/ DVD-RW/19.5")</t>
  </si>
  <si>
    <t>BENQ</t>
  </si>
  <si>
    <t>VIETNAM</t>
  </si>
  <si>
    <t>SANTAK</t>
  </si>
  <si>
    <t>Mua Cơ Sở Dữ liệu số</t>
  </si>
  <si>
    <t>TAIWAN</t>
  </si>
  <si>
    <t>CANADA</t>
  </si>
  <si>
    <t>JAPAN</t>
  </si>
  <si>
    <t>INNO/ TAIWAN</t>
  </si>
  <si>
    <t>Tủ RACK</t>
  </si>
  <si>
    <t>cái</t>
  </si>
  <si>
    <t>SMARTELARNING/ VIETNAM</t>
  </si>
  <si>
    <t>CHINA</t>
  </si>
  <si>
    <t>Vật tư lắp, nhân công lắp đặt</t>
  </si>
  <si>
    <t xml:space="preserve">H. XÂY DỰNG STUDIOS XÂY DỰNG HỌC LIỆU ĐA PHƯƠNG TIỆN PHỤC VỤ GIẢNG DẠY </t>
  </si>
  <si>
    <t>THIẾT BỊ HỌC TẬP - NGHIÊN CỨU CHO GIÁO VIÊN &amp; HỌC VIÊN</t>
  </si>
  <si>
    <t>Phòng</t>
  </si>
  <si>
    <t>Tủ rack</t>
  </si>
  <si>
    <t>HỆ THỐNG WIFI TOÀN BỘ THƯ VIỆN</t>
  </si>
  <si>
    <t>USA/MALAY</t>
  </si>
  <si>
    <t>Thiết bị hội nghị trực tuyến Tracking FullHD INNO KONZESYS KZ-HD1080T/S</t>
  </si>
  <si>
    <t>- Thời gian bảo hành: 12 tháng</t>
  </si>
  <si>
    <t>Chiếc</t>
  </si>
  <si>
    <t>Máy làm sạch và diệt khuẩn sách (book shower)</t>
  </si>
  <si>
    <t xml:space="preserve">Máy di động hút/làm sạch bụi sách </t>
  </si>
  <si>
    <t>Dung tích: 2l</t>
  </si>
  <si>
    <t>Bộ lọc: Hepa</t>
  </si>
  <si>
    <t>Phụ kiện: Ống hút bụi khe + Đầu chải bụi</t>
  </si>
  <si>
    <t>Công suất thực: 1800W</t>
  </si>
  <si>
    <t>Điện áp: 220v - 50Hz</t>
  </si>
  <si>
    <t>Bán kính hoạt động: chiều dài dây nguồn 5m</t>
  </si>
  <si>
    <t>Trọng lượng: 4.9 kg</t>
  </si>
  <si>
    <t>Máy in thẻ nhựa</t>
  </si>
  <si>
    <t>Máy in thẻ tốc độ cao nhiều tính năng với công nghệ mới nhất, hộp đựng thẻ đầu vào 100 thẻ</t>
  </si>
  <si>
    <t>In màu một mặt, in tràn lề</t>
  </si>
  <si>
    <t>Công nghệ in New TrueMatch™ đảm bảo kết quả in màu sắc sống động, sắc nét và sáng</t>
  </si>
  <si>
    <t xml:space="preserve">In ký tự, logo, và chữ ký điện tử, mã vạch  </t>
  </si>
  <si>
    <t>Nhà sản xuất: Datacard (Mỹ)</t>
  </si>
  <si>
    <t>Phần mềm thiết kế và in thẻ CES đi kèm</t>
  </si>
  <si>
    <t>Mực in thẻ nhựa</t>
  </si>
  <si>
    <t>Ribbon chính hãng Datacard</t>
  </si>
  <si>
    <t>In được 500 thẻ/cuộn/mặt</t>
  </si>
  <si>
    <t>Kèm theo: 01 ống lau &amp; 01 thẻ lau máy</t>
  </si>
  <si>
    <t>Bảo hành: 12 tháng</t>
  </si>
  <si>
    <t>Phôi thẻ chip mifare</t>
  </si>
  <si>
    <t>   - Tần số 13,56 MHz, chuẩn ISO/IEC14443A.</t>
  </si>
  <si>
    <t>   - Sử dụng chíp của hãng Phillips có khả năng lưu trữ dữ liệu 10 năm và cho phép đọc, ghi tới 100.000 lần.</t>
  </si>
  <si>
    <t>   - Mỗi IC chip của thẻ Mifare đều được ghi mã số và không thể thay đổi được, mã số này đảm bảo duy nhất chỉ có chiếc thẻ có mã số như vậy được sử dụng.</t>
  </si>
  <si>
    <t>Thẻ Trắng</t>
  </si>
  <si>
    <t>Xuất xứ: Trung Quốc</t>
  </si>
  <si>
    <t>Ruy-băng mực in thẻ màu 
Model: YMCK-T
Nhãn mác: Datacard</t>
  </si>
  <si>
    <t>Máy in thẻ 
Model: SD260
Nhãn mác: Datacard</t>
  </si>
  <si>
    <t>Máy hút bụi 
Model: MC-CL563RN46
Nhãn mác: Panasonic</t>
  </si>
  <si>
    <t>Xuất xứ: Malaysia</t>
  </si>
  <si>
    <t>Xuất xứ: Việt Nam</t>
  </si>
  <si>
    <t xml:space="preserve">Bục giảng thông minh INNO KONZESYS KZ-6800
Màn hình tương tác 21.5", CPU Core I5, Bộ điều khiển trung tâm lớp học thông minh, Màn hình touch điều khiển 7", 2.4G wireless Multifunctional Microphone, IC card reader.
Phần mềm SMARTCLASS+ LAD + MAD Robotel Canada cho Giáo viên  </t>
  </si>
  <si>
    <t>Webcam logitech(chụp ảnh in thẻ thư viện)</t>
  </si>
  <si>
    <t>Gọi video Full HD 1080p (lên đến 1920 x 1080 pixel); cuộc gọi video 720p HD (lên đến 1280 x 720 pixel) với khách hàng được hỗ trợ</t>
  </si>
  <si>
    <t>H.264 nén video / SVC</t>
  </si>
  <si>
    <t>Xem 90 độ</t>
  </si>
  <si>
    <t>Phóng to để 4X 1080p</t>
  </si>
  <si>
    <t>RightLight 2 công nghệ cho hình ảnh rõ ràng trong môi trường ánh sáng khác nhau, ngay cả ánh sáng thấp</t>
  </si>
  <si>
    <t>Ứnng dụng ánh sáng tùy chọn để kiểm soát độ nghiêng và zoom</t>
  </si>
  <si>
    <t>Chứng nhận ống kính ZEISS</t>
  </si>
  <si>
    <t>Tự động lấy nét</t>
  </si>
  <si>
    <t>Built-in mic stereo kép</t>
  </si>
  <si>
    <t>Tốc độ Hi USB 2.0 được chứng nhận (USB 3.0 sẵn sàng)</t>
  </si>
  <si>
    <t>Tripod phù hợp với máy tính xách tay, màn hình LCD hoặc màn hình CRT</t>
  </si>
  <si>
    <t>Kích thước: 29mm x 94mm x 24mm</t>
  </si>
  <si>
    <t>Trọng lượng: 162g</t>
  </si>
  <si>
    <t>Headphone có mic</t>
  </si>
  <si>
    <t>Thông số chung:</t>
  </si>
  <si>
    <t>Tai nghe &amp; Microphone :</t>
  </si>
  <si>
    <t>Đặc tính Headphone:</t>
  </si>
  <si>
    <t>Đặc tính Microphone:</t>
  </si>
  <si>
    <t>Máy in màu laser A4 HP 154a</t>
  </si>
  <si>
    <t>Khổ giấy: A4, A5, Paper (plain, Green mode, light, heavy, bond, colour, letterhead, preprinted, prepunched, recycled, rough) envelopes labels transparencies, cardstock</t>
  </si>
  <si>
    <t>Bộ nhớ: 128Mb</t>
  </si>
  <si>
    <t>Tốc độ: Đen trắng: 16 ppm/ màu: 4 ppm</t>
  </si>
  <si>
    <t>In đảo mặt: Không</t>
  </si>
  <si>
    <t>Độ phân giải: N/A</t>
  </si>
  <si>
    <t>Cổng giao tiếp: USB</t>
  </si>
  <si>
    <t>Dùng mực: HP 204A Black ) CF510A (~1100 yield; HP 204A CF511A; HP 204A Yellow CF512A; HP 204A Magenta CF513A (~900 yield). HP 205A Black CF530A (~1100 yield); HP 205A Cyan CF531A; HP 205A Yellow CF532A; HP 205A Magenta CF533A (~900 yield).</t>
  </si>
  <si>
    <t>Mô tả khác: Khay giấy vào 150 tờ/ khay giấy ra : 100 tờ</t>
  </si>
  <si>
    <t>II</t>
  </si>
  <si>
    <t>Xây dựng phòng đa phương tiện phục vụ giảng dạy trực tuyến</t>
  </si>
  <si>
    <t xml:space="preserve">A. HỆ THỐNG LƯU SỬ DỤNG CHUNG </t>
  </si>
  <si>
    <t>Hệ thống mạng không dây Wifi Ruckus (đảm bảo wifi cho mức kết nối 60 học sinh cùng lúc vẩn ổn định cao)</t>
  </si>
  <si>
    <t>Tủ Rack</t>
  </si>
  <si>
    <t xml:space="preserve">B. HỆ THỐNG ĐIỀU KHIỂN THÔNG MINH CHO GIAO VIÊN </t>
  </si>
  <si>
    <t>Máy tính Gíao viên xách tay Dell
Intel® Core™ i5, 8GB/HDD 500GB/DVD-RW/màn hình/15.6"</t>
  </si>
  <si>
    <t>Bộ tai nghe và Micro chuyên dụng Robotel RH-CS2500 HS4</t>
  </si>
  <si>
    <t xml:space="preserve">C. HỆ THỐNG MÁY TÍNH CHO PHÒNG HỌC THÔNG MINH  </t>
  </si>
  <si>
    <t>Phầm mềm Smartclass+ 4.3 LADRobotel Canada phiên bản học viên</t>
  </si>
  <si>
    <t>Hệ thống mạng LAN 
Switch + Cáp AMP + vật tư, lắp đặt, mạng điện, nhân công đến từng vị trí</t>
  </si>
  <si>
    <t xml:space="preserve">D. THIẾT BỊ NGHE NHÌN TƯƠNG TÁC - TRỰC TUYẾN </t>
  </si>
  <si>
    <t>Màn hình LED tương tác thông minh 75" INNO ITV-752</t>
  </si>
  <si>
    <t xml:space="preserve">Phụ kiện lắp đặt màn hình tương tác </t>
  </si>
  <si>
    <t xml:space="preserve">Hệ thống âm thanh phòng học thông minh TOA </t>
  </si>
  <si>
    <t xml:space="preserve">E. BÀN GHẾ CHUYÊN DỤNG PHÒNG LAB </t>
  </si>
  <si>
    <t>Bàn chuyên dùng phòng LAB cho giáo viên</t>
  </si>
  <si>
    <t xml:space="preserve">Bàn học viên thiết kế lục giác cho 6 học viên </t>
  </si>
  <si>
    <t>Tủ xạc chuyên dùng cho Laptop/Tablet</t>
  </si>
  <si>
    <t>G. CHI PHÍ ĐÀO TẠO - CHUYỂN GIAO VÀ NÂNG CẤP HỆ THỐNG</t>
  </si>
  <si>
    <t>THI CÔNG</t>
  </si>
  <si>
    <t>THI CÔNG CÁCH ÂM PHIM TRƯỜNG (diện tích giả định 6 x 10 = 60m2)</t>
  </si>
  <si>
    <t>Cách âm trần</t>
  </si>
  <si>
    <t>Việt Nam</t>
  </si>
  <si>
    <t>m2</t>
  </si>
  <si>
    <t>Trần dán mút xốp trứng tiêu âm</t>
  </si>
  <si>
    <t>Cách âm vách (chiều cao giả định 4m)</t>
  </si>
  <si>
    <t>Vách dán mút xốp trứng tiêu âm</t>
  </si>
  <si>
    <t>Sàn</t>
  </si>
  <si>
    <t>Trải thảm sàn</t>
  </si>
  <si>
    <t>Cửa nhựa lõi thép, kính cường lực cách âm</t>
  </si>
  <si>
    <t>Cửa 1 cánh (KT: 0.9m x 2.2m)</t>
  </si>
  <si>
    <t>THI CÔNG GIÀN TREO ĐÈN</t>
  </si>
  <si>
    <t>Ty treo đèn</t>
  </si>
  <si>
    <t>Thép ống phi 49 đan lưới mắt cáo 1m x 1m</t>
  </si>
  <si>
    <t>Tay treo đèn</t>
  </si>
  <si>
    <t>Cùm treo</t>
  </si>
  <si>
    <t>THIẾT BỊ</t>
  </si>
  <si>
    <t>I</t>
  </si>
  <si>
    <t>Máy quay phim và Bục giảng thông minh</t>
  </si>
  <si>
    <t>Camera Sony Z-190</t>
  </si>
  <si>
    <t>Sony</t>
  </si>
  <si>
    <t>Chân máy quay E-Image EI7060</t>
  </si>
  <si>
    <t>E-Image</t>
  </si>
  <si>
    <t>Pin cho máy quay Sony BP-U60</t>
  </si>
  <si>
    <t>Cục</t>
  </si>
  <si>
    <t>Bộ sạc pin đôi Sony BC-L70</t>
  </si>
  <si>
    <t>Thẻ nhớ SDXC UHS-3 64GB</t>
  </si>
  <si>
    <t>Đầu Đọc Thẻ Nhớ SBAC- US30</t>
  </si>
  <si>
    <t>KONZESYS</t>
  </si>
  <si>
    <t>Thiết bị sản xuất</t>
  </si>
  <si>
    <t>Bộ trộn hình ảnh Datavideo SE2850</t>
  </si>
  <si>
    <t>Datavideo</t>
  </si>
  <si>
    <t>Màn hình LED INNO SMARTLED ETV-5500</t>
  </si>
  <si>
    <t>Màn hình chuyên dung theo dõi tín hiệu PGM</t>
  </si>
  <si>
    <t>BON</t>
  </si>
  <si>
    <t>Bộ ghi hình chuyên dụng HyperDeck Studio 2</t>
  </si>
  <si>
    <t>Blackmagic</t>
  </si>
  <si>
    <t>Bộ dựng phi tuyến NLE, bao gồm:</t>
  </si>
  <si>
    <t>Máy tính dựng hình HD</t>
  </si>
  <si>
    <t>Phần mềm Edius Pro 9</t>
  </si>
  <si>
    <t>GrassValley</t>
  </si>
  <si>
    <t>Card giao tiếp video I/O: Decklink Studio 4K</t>
  </si>
  <si>
    <t>Bộ Tally Intercom ITC-100</t>
  </si>
  <si>
    <t>Bàn trộn âm thanh Allen &amp; Heath ZED60-14FX</t>
  </si>
  <si>
    <t>Allen &amp; Heath</t>
  </si>
  <si>
    <t>Microphone Sennheiser EW112 G3</t>
  </si>
  <si>
    <t>Sennheiser</t>
  </si>
  <si>
    <t>Tai nghe kiểm âm</t>
  </si>
  <si>
    <t>Loa kiểm âm M-Audio BX5-D3</t>
  </si>
  <si>
    <t>M-Audio</t>
  </si>
  <si>
    <t>Cặp</t>
  </si>
  <si>
    <t>Bàn chuyên dụng kèm rack để lắp đặt thiết bị, quy cách gỗ MFC</t>
  </si>
  <si>
    <t>Ghế ngồi cho kỹ thuật studio</t>
  </si>
  <si>
    <t>III</t>
  </si>
  <si>
    <t>Thiết bị ánh sáng</t>
  </si>
  <si>
    <t>Đèn ánh sáng chủ</t>
  </si>
  <si>
    <t>Dynacore</t>
  </si>
  <si>
    <t>Cây</t>
  </si>
  <si>
    <t>Đèn chiếu ven</t>
  </si>
  <si>
    <t>Đèn chiếu phông &amp; fill light</t>
  </si>
  <si>
    <t>Bàn điều khiển đèn Studio</t>
  </si>
  <si>
    <t>Trung Quốc</t>
  </si>
  <si>
    <t>Phụ kiện khác:</t>
  </si>
  <si>
    <t>- Dây thít đai dây
- Dây điều khiển DMX
- Jack Canon
- Automat tổng cho toàn bộ dàn đèn (1 cái)
- Automat cho từng đèn (12 cái)
- Hộp đựng Automat (1 cái)
- Phích cắm âm cho đèn
- Phích cắm dương cho đèn
- Máng đi dây điện
- Dây bảo hiểm cho đèn
- Cáp điện
- Đánh số đèn theo thứ tự, dán decal 2 mặt</t>
  </si>
  <si>
    <t>IV</t>
  </si>
  <si>
    <t>Hệ thống phim trường ảo: bao gồm</t>
  </si>
  <si>
    <t>Hệ</t>
  </si>
  <si>
    <t>Bộ tạo phim trường ảo TriCaster Mini Advanced HD-4 SDI</t>
  </si>
  <si>
    <t>Newtek</t>
  </si>
  <si>
    <t>Bàn điều khiển TriCaster Mini Control Surface</t>
  </si>
  <si>
    <t>Phần mềm Virtual Set tạo phim trường ảo</t>
  </si>
  <si>
    <t>Bộ template phim trường ảo</t>
  </si>
  <si>
    <t>Phần mềm CG chạy chữ</t>
  </si>
  <si>
    <t>Màn hình LCD 23-inch có cổng HDMI</t>
  </si>
  <si>
    <t>V</t>
  </si>
  <si>
    <t>Phụ kiện lắp đặt, tích hợp hệ thống, đào tạo</t>
  </si>
  <si>
    <t>Cáp Video cuộn 200m - L-2.5CHD</t>
  </si>
  <si>
    <t>Canare</t>
  </si>
  <si>
    <t>Cuộn</t>
  </si>
  <si>
    <t>Đầu nối BNC cho tín hiệu Video- BCP-B25HD</t>
  </si>
  <si>
    <t>Cáp Audio - L-2B2AL</t>
  </si>
  <si>
    <t>Đầu nối Canon XLR-3 (Male) cho tín hiệu audio - XLR-3-12C</t>
  </si>
  <si>
    <t>Đầu nối Canon XLR-3 (Female) cho tín hiệu audio - XLR-3-11C</t>
  </si>
  <si>
    <t>Cáp HDMI 1,5m</t>
  </si>
  <si>
    <t>Nhân công lắp đặt, tích hợp hệ thống</t>
  </si>
  <si>
    <t>Đào tạo sử dụng chuyển giao công nghệ: sử dụng máy quay,
bàn trộn và phần mềm…</t>
  </si>
  <si>
    <t xml:space="preserve">Tổng giá chưa bao gồm VAT: </t>
  </si>
  <si>
    <t>Tổng giá đã bao gồm VAT:</t>
  </si>
  <si>
    <t xml:space="preserve">
Xuất xứ: Trung Quốc</t>
  </si>
  <si>
    <t>Webcam
Model: C930e 
Nhãn mác: Logitech</t>
  </si>
  <si>
    <t>Máy vi tính FPT để bàn cho học viên 
Core i5, 1TB HDD, 4GB RAM, 19.5" Monitor, Mini case Tower, Keyboard, Mouse</t>
  </si>
  <si>
    <t>PHÒNG HỌP ĐIỂM TRUNG TÂM (THIẾT BỊ KẾT NỐI ĐA ĐIỂM)</t>
  </si>
  <si>
    <t>Thiết bị hội nghị truyền hình qua internet hiệu KZ-VC6000</t>
  </si>
  <si>
    <t xml:space="preserve">HD Online Interaction System:
1. 6-point MCU embedded (maximum 8 points connections)
2. H.323, SIP, and SIP TLS protocols are supported
3. Manual bandwidth configuration from 64Kbps to 4Mbps,
4. RJ45 network port;
5. Synchronous video sharing;
6. Recording format: MP4
7. Video conference image resolution up to FHD1080p 1920 *1080 in 30fps;
8. Layouts: single screen, dual screen, picture-in-picture, multi-screen combination, and other layout arrangement can be switched in real time.
9. RTMP live streaming supported
10. Integrated with central control system
11. Web tool to observe, control, and management connections
12. 21 languages supported
</t>
  </si>
  <si>
    <t>Konzesys</t>
  </si>
  <si>
    <t xml:space="preserve">Auto Tracking Camera T-- Lecturer Tracking S -- Student Tracking:
1. Built in high-speed processor with advanced firmware detection and WDR image tracking analysis algorithms to lock the target and position;
2. HD and SD video can be transmitted at the same time,
3. Along with 20x optical zoom;
4. Panoramic and tracking SDI video images can be transmitted at the same time in 1080P60 format
</t>
  </si>
  <si>
    <t xml:space="preserve">Multimedia Resources Management Platform:
1. Based on HTML5 web technology
2. Live streaming
3. Video and document conversion
4. Distanced recording
5. Personal space
6. Full-functioned back-end management modules
7. Cross-device display
8. All browsers compatible
</t>
  </si>
  <si>
    <t>MÀN HÌNH LED INNO SMARTLED ETV-8600</t>
  </si>
  <si>
    <t>SMARTLED ETV-7500</t>
  </si>
  <si>
    <t>MÀN HÌNH LED INNO SMARTLED ETV-7500</t>
  </si>
  <si>
    <t>MÀN HÌNH LED INNO SMARTLED ETV-5500</t>
  </si>
  <si>
    <t>Bộ Micro không dây Shure BLX-688</t>
  </si>
  <si>
    <t xml:space="preserve">Micro không dây Shure BLX-688
 Chuyên dùng cho Hội trường, kịch nói, giảng dạy…
 Màn hình hiển thị LCD
 Đáp ứng được 32 tần số khác nhau
 Thu phát sóng ổn định
 Độ méo tiếng: ≤ 0.3%
 Micro cho tiếng ca nhẹ nhàng trong sáng - Khả năng chống hú cực cao – Micro sử dụng tần sóng - Micro sử dụng tần sóng UHF - sử dụng Pin AA
 Băng tần: UHF 800Mhz
 Kênh thu: 2RF / 2 kênh
 Công suất phát sóng: 30 mW
 Phạm vi phát sóng 100m
 Đáp tuyến tần số: 40 Hz -&gt; 20KHz
 Điện áp sử dụng: 110V – 220V , 50Hz – 60Hz
</t>
  </si>
  <si>
    <t>Tăng âm trung tâm Toa TS-680 AS</t>
  </si>
  <si>
    <t>Japan / VN</t>
  </si>
  <si>
    <t>Nguồn: 220-240 V AC, 50/60 Hz.</t>
  </si>
  <si>
    <t>Đầu vào: Lựa chọn Mic hoặc AUX</t>
  </si>
  <si>
    <t>MIC: -60 dB *, 600 ohm, không cân bằng, Điện thoại Jack</t>
  </si>
  <si>
    <t>AUX: -20 dB *, 10 KO, không cân bằng, Điện thoại Jack.</t>
  </si>
  <si>
    <t>Đầu ra Ghi: -20 dB *, 10 kΩ, không cân bằng, jack RCA.</t>
  </si>
  <si>
    <t>Số thiết bị kết nối: 24 thiết bị</t>
  </si>
  <si>
    <t xml:space="preserve"> Nhiệt độ hoạt động: 0 ℃ đến 40 ℃ (32 ゜ F đến 104 ゜ F).</t>
  </si>
  <si>
    <t>Độ ẩm hoạt động: 90%</t>
  </si>
  <si>
    <t>Chất liệu: Thép, nhôm sơn bóng 30%</t>
  </si>
  <si>
    <t>Phụ kiện: Dây điện (2 m (6,56 ft)) ... 1</t>
  </si>
  <si>
    <t xml:space="preserve">Kích thước: 420 (W) x 96,1 (H) x 222,5 (D) mm </t>
  </si>
  <si>
    <t>Trọng lượng: 2,7 kg</t>
  </si>
  <si>
    <t>Micro chủ tịch Toa TS-681L</t>
  </si>
  <si>
    <t>-        Nguồn: 36 V DC cấp từ TS-680-AS</t>
  </si>
  <si>
    <t>-        Đầu ra: Tai nghe / Ghi âm: 32 ohm (Headphone) / 10 Ko, -20 dB * (ghi âm) ,.</t>
  </si>
  <si>
    <t>-        Nút bấm: Microphone, loa on-off, khác cắt microphone, và đơn điệu Chime kích hoạt. Volume</t>
  </si>
  <si>
    <t>-        Điều khiển: đầu ra Headphone và điều chỉnh âm lượng loa nội bộ.</t>
  </si>
  <si>
    <t>-        Độ ẩm hoạt động: Tối đa 90%</t>
  </si>
  <si>
    <t>-        Nhiệt độ hoạt động: 0 ℃ đến 40 ℃ (32 ゜ F đến 104 ゜ F).</t>
  </si>
  <si>
    <t>-        Kích thước: 145,3 (W) x 70,7 (H) x 150,5 (D) mm</t>
  </si>
  <si>
    <t>-        Trọng lượng: 800g</t>
  </si>
  <si>
    <t>Dây cáp hội thảo Toa YR-780-10M</t>
  </si>
  <si>
    <t>-        Các YR-780-10M là một dây cáp dùng để kết nối giữa các đơn vị hệ thống hội nghị Trung ương và các đơn vị hội nghị (TS-681, TS-682).</t>
  </si>
  <si>
    <t xml:space="preserve">-        Chiều dài cáp: 10 m </t>
  </si>
  <si>
    <t xml:space="preserve">-        Kết nối:8 chân DIN socket (đi cơ sở của đơn vị) </t>
  </si>
  <si>
    <t xml:space="preserve">-        8 chân cắm DIN (đi dây) </t>
  </si>
  <si>
    <t>Mixer Yamaha MG-10Xu</t>
  </si>
  <si>
    <t>Japan / Indo</t>
  </si>
  <si>
    <t>-        Số kênh: 10</t>
  </si>
  <si>
    <t>-        Ngõ vào Mic: 4</t>
  </si>
  <si>
    <t>-        Ngõ vào Line: 4 mono + 3 Stereo</t>
  </si>
  <si>
    <t>-        Nguồn Phantom: 48V</t>
  </si>
  <si>
    <t>-        Ngõ ra cân bằng jack Canon</t>
  </si>
  <si>
    <t>-        Đáp tuyến tần số: 20Hz~46KHz</t>
  </si>
  <si>
    <t>-        Độ méo tiếng: -128dBu</t>
  </si>
  <si>
    <t>-        Độ nhiễu xuyên âm: -83dB</t>
  </si>
  <si>
    <t>-        Chức năng USB: 2 Out/ 24 Bit</t>
  </si>
  <si>
    <t>-        Chuyển đổi Pad trên Mono Input</t>
  </si>
  <si>
    <t>-        Có thể sử dụng kết nối với Ipad</t>
  </si>
  <si>
    <t>-        Nguồn điện: Adaptor PA-10</t>
  </si>
  <si>
    <t>-        Công suất tiêu thụ: 22.9W</t>
  </si>
  <si>
    <t>-        Độ méo tiếng: 0.02%</t>
  </si>
  <si>
    <t>-        Kích thước: 244 x 71 x 294mm</t>
  </si>
  <si>
    <t>-        Trọng lượng: 2.1Kg</t>
  </si>
  <si>
    <t>China</t>
  </si>
  <si>
    <t>-        Điện áp 230/115 VAC, ± 10%, 50/60 Hz,</t>
  </si>
  <si>
    <t>-        Dòng khởi động 1.5 @ 230 VAC / 115 VAC @ 3</t>
  </si>
  <si>
    <t>-        Công suất tiêu thụ tối đa 50 VA</t>
  </si>
  <si>
    <t>-        Tỷ lệ mẫu (FS) 32 kHz</t>
  </si>
  <si>
    <t>-        Tần số đáp ứng 125 Hz đến 15 kHz</t>
  </si>
  <si>
    <t>-        Biến dạng &lt;0.1% @ 1 kHz</t>
  </si>
  <si>
    <t>-        Gain (chế độ bỏ qua) 0 dB dòng tại, 24/36/48 dB mic trong</t>
  </si>
  <si>
    <t>-        Gain (chủ động kiểm soát) 0 dB dòng tại, 24/36/48 dB mic trong</t>
  </si>
  <si>
    <t>-        S / N&gt; 90 dB</t>
  </si>
  <si>
    <t>-        Tín hiệu DeLay &lt;11 ms</t>
  </si>
  <si>
    <t>-        Decorrelator sự thay đổi tần số, 5 Hz</t>
  </si>
  <si>
    <t>-        Kích thước: 56 x 430 x 270 mm</t>
  </si>
  <si>
    <t>-        Trọng lượng: 3 kg</t>
  </si>
  <si>
    <t>-        Màu than</t>
  </si>
  <si>
    <t>Amply Toa A-2240</t>
  </si>
  <si>
    <t>-        Nguồn điện: 220-240V AC hoặc 24V DC</t>
  </si>
  <si>
    <t>-        Công Suất: 240W</t>
  </si>
  <si>
    <t>-        Đáp tuyến tần số: 50-20,000Hz</t>
  </si>
  <si>
    <t>-        Độ méo tiếng: Dưới 1%</t>
  </si>
  <si>
    <t>-        Ngõ vào: Mic 1-3: -60dB 600Ω Cân bằng. Aux 1,2: -20dB, 10kΩ không cân bằng, CRA</t>
  </si>
  <si>
    <t>-        Trở kháng cao: 42Ω</t>
  </si>
  <si>
    <t>-        Trở kháng thấp: 4Ω (31V)</t>
  </si>
  <si>
    <t>-        Ngõ ra: 0 dB(1.0mA), 600Ω, không cân bằng, Jắc cắm hoa sen(RCA)</t>
  </si>
  <si>
    <t>-        Nguồn Phantom: Mic1</t>
  </si>
  <si>
    <t>-        Tỉ lệ S/N: Hơn 60dB</t>
  </si>
  <si>
    <t>-        Điều chỉnh âm sắc: Bass/Treble</t>
  </si>
  <si>
    <t>-        Cấu tạo mặt trước: Nhựa ABS, màu đen</t>
  </si>
  <si>
    <t>-        Cấu tạo vỏ: Thép, Sơn màu đen</t>
  </si>
  <si>
    <t>-        Kích thước: 420(R)x 100.9 x 280.3(S) mm</t>
  </si>
  <si>
    <t>-       Trọng lượng: 13.2kg</t>
  </si>
  <si>
    <t>Loa hộp Toa BS-1030W</t>
  </si>
  <si>
    <t>-        Đầu vào 30 W</t>
  </si>
  <si>
    <t>-        Trở kháng 8 Ω</t>
  </si>
  <si>
    <t>-        Cấp áp suất âm thanh 90 dB (1 W, 1 m)</t>
  </si>
  <si>
    <t>-        Đáp ứng tần số 80 Hz - 20 kHz</t>
  </si>
  <si>
    <t>-        Loa phần 12 cm nón loại + kiểu vòm</t>
  </si>
  <si>
    <t>-        Loa dây cabtyre 2-lõi dây có đường kính 6 mm</t>
  </si>
  <si>
    <t>-        Nhiệt độ hoạt động -10 ℃ đến +50 ℃</t>
  </si>
  <si>
    <t>-        Kết thúc Vỏ: nhựa ABS, đen (RAL9011 Graphite BLACK), sơn</t>
  </si>
  <si>
    <t xml:space="preserve">-        Kích thước 196 (W) × 290 (H) × 150 (D) mm </t>
  </si>
  <si>
    <t xml:space="preserve">-         Trọng lượng 2,5 kg </t>
  </si>
  <si>
    <t>Dây loa Soundking GB 103</t>
  </si>
  <si>
    <t>Germany / China</t>
  </si>
  <si>
    <t>-        Nhãn hiệu   : GB103</t>
  </si>
  <si>
    <t>-        Cơ cấu cốt lõi  : 2×0.75mm2   </t>
  </si>
  <si>
    <t>-        Đường kính dây bên ngoài : O.D.6.0mm</t>
  </si>
  <si>
    <t>Dây jack kết nối máy</t>
  </si>
  <si>
    <t>-        Cơ cấu lõi : (20×0.12)×2+96×0.12(viền)+dẫn điện PVC</t>
  </si>
  <si>
    <t>-        Đường kính bên ngoài:O.D.6.8mm</t>
  </si>
  <si>
    <t xml:space="preserve">Tủ máy 60cm </t>
  </si>
  <si>
    <t>VN</t>
  </si>
  <si>
    <t xml:space="preserve">-        Tủ chứa thiết bị âm thanh điều khiển ( Ampli, Mic, DVD player, ..) </t>
  </si>
  <si>
    <t xml:space="preserve">-        Ván ép dày 1.2-1.5mm.  </t>
  </si>
  <si>
    <t xml:space="preserve">-        4 bánh xe, thuận tiện di chuyển. </t>
  </si>
  <si>
    <t>Kích thước: R x C x S: 50 x 60 x 50 cm</t>
  </si>
  <si>
    <t>PHÒNG HỌP ĐIỂM CHI NHÁNH (1 PHÒNG HỌP - TÙY THEO SỐ LƯỢNG BAO NHIÊU PHÒNG HỌP THÌ NHÂN LÊN)</t>
  </si>
  <si>
    <t>CHI PHÍ THI CÔNG - VẬT TƯ PHỤ</t>
  </si>
  <si>
    <t>Vật tư lắp đặt hệ thống, nhân công, vận chuyển</t>
  </si>
  <si>
    <t>Wiegand Interfaces
Four Wiegand card reader interfaces, network connection to the host system and Compact Flash memory (2 GB)</t>
  </si>
  <si>
    <t>Enclosure - Small
AMC2 enclosure with single din rai</t>
  </si>
  <si>
    <t>Power supply for controller</t>
  </si>
  <si>
    <t>Proximity reader supporting data record of Bosch coded MIFARE classic cards and keyfobs and CSN of
ISO14443A credentials, providing RS485/OSDP and 26 Bit Wiegand interface on same device, IP65 rated for indoor and outdoor use, wall or mullion mount</t>
  </si>
  <si>
    <t>EM Lock</t>
  </si>
  <si>
    <t>Exit button</t>
  </si>
  <si>
    <t>Break glass</t>
  </si>
  <si>
    <t>Door contact</t>
  </si>
  <si>
    <t>Power 12VDC for Lock</t>
  </si>
  <si>
    <t>License for basic package
1 Client, 16 Readers, 2,000 Cards</t>
  </si>
  <si>
    <t>Workstation for Access Controll Software (hight performance) + monitor Windows 2008 Server
Windows 7 Windows 10 x64 Pro</t>
  </si>
  <si>
    <t>HP/ASIA</t>
  </si>
  <si>
    <t>APC-AMC2-4WCF / BOSCH/CN</t>
  </si>
  <si>
    <t>AEC-AMC2-UL1/BOSCH/CN</t>
  </si>
  <si>
    <t>APS-PSU-60 / BOSCH/CN</t>
  </si>
  <si>
    <t>ARD-AYBS6260/ BOSCH/CN</t>
  </si>
  <si>
    <t>ASL-APE3P-BASE/ BOSCH/CN</t>
  </si>
  <si>
    <t>THIẾT BỊ KIỂM SOÁT RA VÀO   - BOSCH</t>
  </si>
  <si>
    <t xml:space="preserve">
Xuất xứ: Canada</t>
  </si>
  <si>
    <t>HEADSET ROBOTEL 
Model: SC2500 HS3
Nhãn mác: Robotel</t>
  </si>
  <si>
    <t xml:space="preserve">Hệ thống điều khiển thông minh thiết bị
1. Màn hình tương tác
2. Máy lạnh
3. Rèm cửa  
4. Đóng mở cửa  </t>
  </si>
  <si>
    <t>Hệ thống mạng điện, cáp trong toàn hệ thống thư viện</t>
  </si>
  <si>
    <t>Xuất xứ :Việt Nam</t>
  </si>
  <si>
    <t xml:space="preserve">Hệ thống đèn sân khấu </t>
  </si>
  <si>
    <t>Hệ thống khung treo không gian</t>
  </si>
  <si>
    <r>
      <t>Hệ thống âm thanh hội trường</t>
    </r>
    <r>
      <rPr>
        <b/>
        <sz val="11"/>
        <color indexed="8"/>
        <rFont val="Arial"/>
        <family val="2"/>
      </rPr>
      <t/>
    </r>
  </si>
  <si>
    <t>Hai loa DELAY phía sau sân khấu + Hai loa Moniter trên sân khấu</t>
  </si>
  <si>
    <t>Xuất xứ: Trung Quốc
Ký mã hiệu: EON615  
Nhãn mác:JBL</t>
  </si>
  <si>
    <t xml:space="preserve">Phụ kiện âm thanh </t>
  </si>
  <si>
    <t>Mét</t>
  </si>
  <si>
    <t xml:space="preserve">Vật tư lắp đặt hệ thống </t>
  </si>
  <si>
    <t>PHÒNG HỘI TRƯỜNG - HỘI THẢO LỚN</t>
  </si>
  <si>
    <t>Chi phí lắp đặt màn hình LED,</t>
  </si>
  <si>
    <t>Máy vi tính FPT để bàn làm việc cho thủ thư,
Core i7, 1TB HDD, 4GB RAM, 19.5" Monitor, Mini case Tower, Keyboard, Mouse</t>
  </si>
  <si>
    <t>Máy vi tính FPT để bàn cho giáo viên 
Core i5, 1TB HDD, 4GB RAM, 19.5" Monitor, Mini case Tower, Keyboard, Mouse</t>
  </si>
  <si>
    <t>Thuế VAT 10%</t>
  </si>
  <si>
    <t>Trạm tự mượn/ trả tài liệu
Model: 1000
Mã SP: SCK600000-000</t>
  </si>
  <si>
    <t>Màn hình cảm ứng định hướng lớn 22 "
Độ sáng: 250 nits
Độ phân giải màn hình rộng HD: 1920 x 1080
Công nghệ màn hình cảm ứng điện dung</t>
  </si>
  <si>
    <t>Kiểu đăng nhâp: barcode và thẻ thông minh và thủ công và thẻ RFID</t>
  </si>
  <si>
    <t>Máy tích cài đặt: Windows 10 IoT Enterprise 2016 LTSB 64-bit | 4GB RAM 128GB SSD</t>
  </si>
  <si>
    <t>Tần số hoạt động: 13,56MHz, Max. Công suất phát: 1,2W
Loại thẻ được hỗ trợ: ISO 15693, ISO 18000-3-A (NXP SLI, SLIx, SLIx2), Xử lý 15 tài liệu cùng lúc</t>
  </si>
  <si>
    <t>Tuân thủ tiêu chuẩn: DDA, ADA, CE, FCC,  MET *, C-tick</t>
  </si>
  <si>
    <t xml:space="preserve">Báo cáo: Có đầy đủ trong phầ mềm được bibliotheca cung cấp bởi: libraryConnect central management software
</t>
  </si>
  <si>
    <t xml:space="preserve">Điện áp: Đầu vào C13 đấu nối
240 VAC, 130 watts, 50Hz.
</t>
  </si>
  <si>
    <t>Có đèn led hướng dẫn người dùng</t>
  </si>
  <si>
    <t>Đọc được cả dữ liệu thích hợp thẻ trên điện thoại</t>
  </si>
  <si>
    <t>Có đèn led báo sức khỏe của thủ thư</t>
  </si>
  <si>
    <t>Kiểu có chân đế</t>
  </si>
  <si>
    <t>Bibliotheca
Anh</t>
  </si>
  <si>
    <t>Type: Standard
Ultraviolet : UV Lamp*3
Window : Observation window with Anti-uv Sticker
Dimension : 1250mm*614mm *482mm (H*W*D)
Material : cold roll steel plate
Color : White
Operating : -10~40℃
Humidity : 10%~90%, non-condensing
Voltage : AC110V or 220V 50/60Hz
Weigh: 60kg</t>
  </si>
  <si>
    <t xml:space="preserve">
KẾT NỐI
• Mặt trước: HDMI IN x1, USB x 2, USB touch x 1
• Mặt sau: RS232 x1, MIC IN x1, TF IN x1, USB 2.0 Media x1, HDMI IN x3(OPS PC x1), SPDIF OUT x 1, AV IN x1, AV OUT x1, EARPHONE x1, VGA IN x1, AUDIO IN x1,  RJ45 LAN x1, YPBPR x1 (DP x1 tùy chọn; HDMI OUT x1 tùy chọn)
• Loa tích hợp: 15Wx2
HỆ ĐIỀU HÀNH TÍCH HỢP
• Android: Phiên bản Android 6.0,CPU Cortex A53*4 1.5GHz, GPU T720MP2, RAM 2G, ROM 32G
• Hệ điều hành hỗ trợ: Windows; Mac; Linux;Chrome OS
TÍCH HỢP OPS PC (Tùy chọn)
• Khe cắm OPS PC: Có
THÔNG SỐ VẬT LÝ
• Trọng lượng (kg±2): 60
• Tổng trọng lượng (kg±2): 80
• Kích thước (WxDxH) mm: 1744*107*1069
• Tiêu chuẩn VESA mm: 600x400
NGUỒN ĐIỆN
• Nguồn điện vào: 100-240V AC
• Nguồn điện yêu cầu: Có
• Điện năng tiêu thụ (chế độ chờ): &lt;0.5W</t>
  </si>
  <si>
    <t xml:space="preserve">
• Điện năng tiêu thụ: Maximum&lt; 300W, Eco&lt;75W
• Phụ kiện đi kèm: CD Phần mềm và hướng dẫn sử dụng, Bút lông mềm x2, Remote điều khiển, Cáp nguồn 1.5m x1, Cáp HDMI 1.5m x1, Cáp USB nối dài 3m x1, Khung treo tường
Phần mềm tương tác Whiteboard V3
• Phần mềm tương tác, hỗ trợ trình chiếu, giảng dạy &amp; học tập
• Giao diện thân thiện, dễ sử dụng
• Bộ công cụ bút viết gồm 8 loại (Maker, Magic, Crayon, HighLighter)
• Cho phép thay đổi 48 màu sắc có sẵn hoặc tuỳ chỉnh theo mã RGB
• Bút viết gồm 9 độ đậm nhạt khác nhau với 5 kiểu
• Khả năng nhận diện màu bút tự động
• Công cụ tẩy xoá theo đối tượng hoặc vùng
• Tích hợp bàn phím ảo cho nhập liệu nội dung
• Tính năng chèn văn bản, gồm thay đổi font chữ, kiểu chữ, cỡ chữ, canh lề
• Lựa chọn chèn bảng trực tiếp
• Thư viện hình học, bao gồm 2D và 3D
• Hỗ trợ chèn công thức toán học
• Hỗ trợ hiển thị đồ thị toán học từ công thức được nhập
• Hỗ trợ các công cụ toán học (thước kẻ, compa, thước đo góc)
• Tương thích với các thiết bị ngoại vi như máy thu hình vật thể…
• Nhiều công cụ điều khiển, thay đổi trang thái trang làm việc
• Hỗ trợ nhập các file pdf, notebook, iwb, hsiwbl, hsiwb ppt, pptx, doc, docx, xls, xlsx</t>
  </si>
  <si>
    <t xml:space="preserve">
• Xuất nội dung ra file pdf, iwb, docx, pptx, xlsx, html, svg, jpeg, jpg, bmp, png
• Cho phép in ấn, gửi email trực tiếp từ phần mềm
• Tuỳ chỉnh thay đổi trạng thái trang nền
• Các công cụ cho việc chụp hình, quay màn hình
• Chèn trực tiếp các file đa phương tiện (flash, avi, mkv, mp4, 3gp, wmv, rm, rmvb, mpg, asf, mpeg, mov, png, jpg, jpeg, bmp, gif, tiff, svg)
• Truy cập Internet trực tiếp từ bên trong ứng dụng
• Hỗ trợ 20 ngôn ngữ
• Tuỳ chỉnh phím tắt cho phần mềm
• Thay đổi và lưu cấu hình cho từng người dùng
• Tích hợp thư viện nội dung, cho phép nhanh chóng truy xuất và chuyển đổi
• Tích hợp Google engine, cho phép tìm kiếm và sử dụng hình ảnh trực tiếp
• Hỗ trợ các công cụ cho trình chiếu, thuyết trình
• Tính năng full screen mode cho phép viết/vẽ trên nên windows
• Phần mềm dạng panel, cho phép thay đổi vị trí thao tác linh hoạt
• Thực hiện các thao tác ghi, viết, đánh dấu trực tiếp trên màn hình Windows
• Tích hợp sẵn mẫu bảng khác nhau
• Chuyển đổi qua lại giữa màn hình Windows &amp; WhiteBoard chỉ với 1 click
• Tương thích với các hệ điều hành Windows XP/Vista/7/8, Linux, Mac. 
• Lựa chọn các template mẫu có sẵn cho màn hình, đáp ứng nhu cầu dạy học cho nhiều bộ môn.</t>
  </si>
  <si>
    <t xml:space="preserve">
• Thay đổi màu sắc, kiểu bút, công cụ với thao tác giữ trực tiếp vào đối tượng.
• Lưu giữ lại màn hình nội dung giảng dạy, toàn bộ nội dung được lưu trữ trực tiếp vào màn hình hoặc USB.
• Thực hiện các hoạt động sao chép, cắt dán, chỉnh sửa nội dung trực tiếp với các bộ công cụ on-screen tích hợp, tự động kích hoạt theo hành động.
• Thực hiện các hoạt động chú thích với màu sắc ngay trên nền giao diện của Window hay bất cứ ứng dụng hay phần mềm nào
• Phần mềm soạn thảo bài giảng đa phương tiện Smartclass+ Robotel Canada với học liệu đa phương tiện xây dựng theo chuẩn Smartclass+ kèm theo bao gồm bộ Toiec Conqueror.
• Bộ phần mềm học ngoại ngữ tương tác dành cho học sinh: Hệ thống bài học của được chia thành 3 cấp độ theo Tiêu chuẩn chung của Mỹ trong giảng dạy tiếng Anh tương tác cho trẻ tiểu học (CCSS). Nội dung học, hình thức và số lượng hoạt động được xây dựng phù hợp với độ tuổi và khả năng tiếp thu ngôn ngữ của trẻ. Cấp độ 1 (Pre-K), Cấp độ 2 (Kindergarten), Cấp độ 3 (Grade 1)
• Bộ phần mềm giảng dạy tiếng Anh theo Sách Giáo khoa do NXBGD Việt Nam phát hành
Lắp ráp tại nhà máy INNO Trung Quốc theo tiêu chuẩn ISO 9001,  CE, FCC and ROHS</t>
  </si>
  <si>
    <t>Ghế xếp học sinh</t>
  </si>
  <si>
    <t>Ghế xếp cho giáo viên</t>
  </si>
  <si>
    <t>Ghế cho giáo viên</t>
  </si>
  <si>
    <t>Hệ thống Camera Tracking FullHD INNO KONZESYS KZ-HD1080T/S</t>
  </si>
  <si>
    <r>
      <rPr>
        <b/>
        <sz val="12"/>
        <rFont val="Arial"/>
        <family val="2"/>
      </rPr>
      <t>PHẦN MỀM THƯ VIỆN ĐIỆN TỬ &amp; THƯ VIỆN SỐ</t>
    </r>
    <r>
      <rPr>
        <sz val="12"/>
        <rFont val="Arial"/>
        <family val="2"/>
      </rPr>
      <t xml:space="preserve">
1.Phân hệ quản lý Biên mục
2.Phân hệ quản lý Bổ sung
3.Phân hệ Tra cứu - OPAC 
4.Phân hệ quản lý Bạn đọc 
5.Phân hệ quản lý Mượn trả 
6.Phân hệ quản lý Ấn phẩm nhiều kỳ 
7.Phân hệ quản lý tư liệu số 
8.Phân hệ Mượn liên thư viện 
9.Phân hệ Quản trị hệ thống 
10.Phân hệ thư viện mô phỏng 3D the3dclassroom
11.Phân hệ phòng học thông minh Smartclass+  
Chi phí đào tạo - huấn luyện và chuyển giao hệ thống</t>
    </r>
  </si>
  <si>
    <r>
      <rPr>
        <b/>
        <sz val="12"/>
        <rFont val="Arial"/>
        <family val="2"/>
      </rPr>
      <t xml:space="preserve">MÁY CHỦ SERVER HP DL380 Gen9  (Rack 2U) - giảng dậy trực tuyến </t>
    </r>
    <r>
      <rPr>
        <sz val="12"/>
        <rFont val="Arial"/>
        <family val="2"/>
      </rPr>
      <t xml:space="preserve">
2 x Intel Xeon 8C E5-2620V4 2.1GHz 20M 8GT QPI
24GB (3x8GB) HP DDR4-2133 Registered DIMMs
5 x HP 1TB 12G SAS 7.2K rpm SFF (2.5-inch)
HP Smart Array P440ar/2G FIO Controller
2 x HP 500W Flex Slot Platinum Power Supply</t>
    </r>
  </si>
  <si>
    <r>
      <t>Bookshower BS1700</t>
    </r>
    <r>
      <rPr>
        <sz val="12"/>
        <color indexed="8"/>
        <rFont val="Arial"/>
        <family val="2"/>
      </rPr>
      <t xml:space="preserve"> </t>
    </r>
  </si>
  <si>
    <r>
      <rPr>
        <b/>
        <sz val="12"/>
        <color indexed="8"/>
        <rFont val="Arial"/>
        <family val="2"/>
      </rPr>
      <t>Độ phân giải hình ảnh</t>
    </r>
    <r>
      <rPr>
        <sz val="12"/>
        <color indexed="8"/>
        <rFont val="Arial"/>
        <family val="2"/>
      </rPr>
      <t>: 300 dpi</t>
    </r>
  </si>
  <si>
    <r>
      <rPr>
        <b/>
        <sz val="12"/>
        <color indexed="8"/>
        <rFont val="Arial"/>
        <family val="2"/>
      </rPr>
      <t>Kết nối</t>
    </r>
    <r>
      <rPr>
        <sz val="12"/>
        <color indexed="8"/>
        <rFont val="Arial"/>
        <family val="2"/>
      </rPr>
      <t>: USB và Ethernet</t>
    </r>
  </si>
  <si>
    <r>
      <rPr>
        <b/>
        <sz val="12"/>
        <color indexed="8"/>
        <rFont val="Arial"/>
        <family val="2"/>
      </rPr>
      <t>Màn hình hiển thị</t>
    </r>
    <r>
      <rPr>
        <sz val="12"/>
        <color indexed="8"/>
        <rFont val="Arial"/>
        <family val="2"/>
      </rPr>
      <t>: LCD</t>
    </r>
  </si>
  <si>
    <r>
      <rPr>
        <b/>
        <sz val="12"/>
        <color indexed="8"/>
        <rFont val="Arial"/>
        <family val="2"/>
      </rPr>
      <t>Tốc độ in</t>
    </r>
    <r>
      <rPr>
        <sz val="12"/>
        <color indexed="8"/>
        <rFont val="Arial"/>
        <family val="2"/>
      </rPr>
      <t xml:space="preserve">: </t>
    </r>
  </si>
  <si>
    <r>
      <t xml:space="preserve">In màu: lên tới </t>
    </r>
    <r>
      <rPr>
        <b/>
        <sz val="12"/>
        <color indexed="8"/>
        <rFont val="Arial"/>
        <family val="2"/>
      </rPr>
      <t>200</t>
    </r>
    <r>
      <rPr>
        <sz val="12"/>
        <color indexed="8"/>
        <rFont val="Arial"/>
        <family val="2"/>
      </rPr>
      <t xml:space="preserve"> thẻ/giờ</t>
    </r>
  </si>
  <si>
    <r>
      <t xml:space="preserve">In đơn màu: lên tới </t>
    </r>
    <r>
      <rPr>
        <b/>
        <sz val="12"/>
        <color indexed="8"/>
        <rFont val="Arial"/>
        <family val="2"/>
      </rPr>
      <t>850</t>
    </r>
    <r>
      <rPr>
        <sz val="12"/>
        <color indexed="8"/>
        <rFont val="Arial"/>
        <family val="2"/>
      </rPr>
      <t xml:space="preserve"> thẻ/giờ</t>
    </r>
  </si>
  <si>
    <r>
      <rPr>
        <b/>
        <sz val="12"/>
        <color indexed="8"/>
        <rFont val="Arial"/>
        <family val="2"/>
      </rPr>
      <t>Thân thiên với môi trường</t>
    </r>
    <r>
      <rPr>
        <sz val="12"/>
        <color indexed="8"/>
        <rFont val="Arial"/>
        <family val="2"/>
      </rPr>
      <t>, tiết kiệm điện năng</t>
    </r>
  </si>
  <si>
    <r>
      <rPr>
        <b/>
        <sz val="12"/>
        <color indexed="8"/>
        <rFont val="Arial"/>
        <family val="2"/>
      </rPr>
      <t xml:space="preserve">Bảo hành máy in và đầu in: </t>
    </r>
    <r>
      <rPr>
        <sz val="12"/>
        <color indexed="8"/>
        <rFont val="Arial"/>
        <family val="2"/>
      </rPr>
      <t>30 tháng (không kể số lượng thẻ đã in).</t>
    </r>
  </si>
  <si>
    <r>
      <rPr>
        <b/>
        <sz val="12"/>
        <rFont val="Arial"/>
        <family val="2"/>
      </rPr>
      <t>MÀN HÌNH LED TƯƠNG TÁC THÔNG MINH ITV-752</t>
    </r>
    <r>
      <rPr>
        <sz val="12"/>
        <rFont val="Arial"/>
        <family val="2"/>
      </rPr>
      <t xml:space="preserve">
THÔNG SỐ MÀN HÌNH HIỂN THỊ
• Kích thước màn hình: LED 75”
• Thương hiệu đèn LED: LG
• Vùng hoạt động: 1650.24(H)x928.26(V)
• Độ phân giải: 4K 3840 x 2160
• Độ lớn điểm ảnh Pixel Pitch: 0.429 mm x 0.429 mm
• Loại đèn nền: LED nền trực tiếp
• Tỷ lệ khung hình: 16:9
• Độ tương phản: 1200:1
• Màu sắc hiển thị: 1.07 tỷ màu
• Độ sáng: 350cd/m2
• Góc nhìn: 178o
• Bề mặt màn hình: Kính cường lực chống lóa với độ dày 4mm và độ cứng 7 Mohs
HỆ THỐNG TƯƠNG TÁC
• Công nghệ cảm ứng: Hồng ngoại đa điểm
• Hỗ trợ HID: Có
• Số điểm chạm: 20 điểm
• Công cụ viết: Bút hoặc ngón tay
• Thời gian phản hồi: 7ms
• Tốc độ con trỏ: 125 điểm/ giây
• Độ chính xác: 3mm</t>
    </r>
  </si>
  <si>
    <r>
      <t xml:space="preserve">- </t>
    </r>
    <r>
      <rPr>
        <sz val="12"/>
        <color indexed="8"/>
        <rFont val="Arial"/>
        <family val="2"/>
      </rPr>
      <t>Tai nghe tích hợp Stereo và Micro triệt nhiễu.</t>
    </r>
  </si>
  <si>
    <r>
      <t>-</t>
    </r>
    <r>
      <rPr>
        <sz val="12"/>
        <color indexed="8"/>
        <rFont val="Arial"/>
        <family val="2"/>
      </rPr>
      <t xml:space="preserve"> Chống nhiễm từ trường.</t>
    </r>
  </si>
  <si>
    <r>
      <t>-</t>
    </r>
    <r>
      <rPr>
        <sz val="12"/>
        <color indexed="8"/>
        <rFont val="Arial"/>
        <family val="2"/>
      </rPr>
      <t xml:space="preserve"> Thiết kế micro hủy tiếng ồn loại bỏ tạp âm thanh nền nhận được và tăng cường tính cách biệt âm thanh.</t>
    </r>
  </si>
  <si>
    <r>
      <t>-</t>
    </r>
    <r>
      <rPr>
        <sz val="12"/>
        <color indexed="8"/>
        <rFont val="Arial"/>
        <family val="2"/>
      </rPr>
      <t xml:space="preserve"> Miếng đệm tai giúp cách ly với âm thanh bên ngoài và tăng độ trầm ấm. </t>
    </r>
  </si>
  <si>
    <r>
      <t>-</t>
    </r>
    <r>
      <rPr>
        <sz val="12"/>
        <color indexed="8"/>
        <rFont val="Arial"/>
        <family val="2"/>
      </rPr>
      <t xml:space="preserve"> Quai đeo trên đầu êm ái tạo sự thoải mái trong suốt thời gian học.</t>
    </r>
  </si>
  <si>
    <r>
      <t>-</t>
    </r>
    <r>
      <rPr>
        <sz val="12"/>
        <color indexed="8"/>
        <rFont val="Arial"/>
        <family val="2"/>
      </rPr>
      <t xml:space="preserve"> Đồ đàn hồi cao tránh gãy và hư hỏng bên ngoài.</t>
    </r>
  </si>
  <si>
    <r>
      <t>-</t>
    </r>
    <r>
      <rPr>
        <sz val="12"/>
        <color indexed="8"/>
        <rFont val="Arial"/>
        <family val="2"/>
      </rPr>
      <t xml:space="preserve"> Tần số đáp ứng: 20Hz to 20KHz</t>
    </r>
  </si>
  <si>
    <r>
      <t>-</t>
    </r>
    <r>
      <rPr>
        <sz val="12"/>
        <color indexed="8"/>
        <rFont val="Arial"/>
        <family val="2"/>
      </rPr>
      <t xml:space="preserve"> Trở kháng: 2X 32ohms</t>
    </r>
  </si>
  <si>
    <r>
      <t>-</t>
    </r>
    <r>
      <rPr>
        <sz val="12"/>
        <color indexed="8"/>
        <rFont val="Arial"/>
        <family val="2"/>
      </rPr>
      <t xml:space="preserve"> Độ nhạy: 97 dB SPL/1mW</t>
    </r>
  </si>
  <si>
    <r>
      <t>-</t>
    </r>
    <r>
      <rPr>
        <sz val="12"/>
        <color indexed="8"/>
        <rFont val="Arial"/>
        <family val="2"/>
      </rPr>
      <t xml:space="preserve"> Nguồn nối tiếp: 100mW </t>
    </r>
  </si>
  <si>
    <r>
      <t>-</t>
    </r>
    <r>
      <rPr>
        <sz val="12"/>
        <color indexed="8"/>
        <rFont val="Arial"/>
        <family val="2"/>
      </rPr>
      <t xml:space="preserve"> Kiểu loại: Tụ điện động</t>
    </r>
  </si>
  <si>
    <r>
      <t>-</t>
    </r>
    <r>
      <rPr>
        <sz val="12"/>
        <color indexed="8"/>
        <rFont val="Arial"/>
        <family val="2"/>
      </rPr>
      <t xml:space="preserve"> Tần số đáp ứng: 100 Hz to 20 KHz</t>
    </r>
  </si>
  <si>
    <r>
      <t>-</t>
    </r>
    <r>
      <rPr>
        <sz val="12"/>
        <color indexed="8"/>
        <rFont val="Arial"/>
        <family val="2"/>
      </rPr>
      <t xml:space="preserve"> Trở kháng: ≤2.2 Kohms</t>
    </r>
  </si>
  <si>
    <r>
      <t>-</t>
    </r>
    <r>
      <rPr>
        <sz val="12"/>
        <color indexed="8"/>
        <rFont val="Arial"/>
        <family val="2"/>
      </rPr>
      <t xml:space="preserve"> Độ nhạy: -47 ± 3dBV (f-1KHz, 0dB=1V/Pa)</t>
    </r>
  </si>
  <si>
    <r>
      <t>-</t>
    </r>
    <r>
      <rPr>
        <sz val="12"/>
        <color indexed="8"/>
        <rFont val="Arial"/>
        <family val="2"/>
      </rPr>
      <t xml:space="preserve"> Giàm độ nhạy: -3dB</t>
    </r>
  </si>
  <si>
    <r>
      <t>-</t>
    </r>
    <r>
      <rPr>
        <sz val="12"/>
        <color indexed="8"/>
        <rFont val="Arial"/>
        <family val="2"/>
      </rPr>
      <t xml:space="preserve"> Tỷ số tín hiệu và nhiễu: 56dBA</t>
    </r>
  </si>
  <si>
    <r>
      <t>-</t>
    </r>
    <r>
      <rPr>
        <sz val="12"/>
        <color indexed="8"/>
        <rFont val="Arial"/>
        <family val="2"/>
      </rPr>
      <t xml:space="preserve"> Kết nối: Headphone: stereo 3.5mm mini phone plug, Microphone: stereo 3.5mm mini phone plug</t>
    </r>
  </si>
  <si>
    <r>
      <t>-</t>
    </r>
    <r>
      <rPr>
        <sz val="12"/>
        <color indexed="8"/>
        <rFont val="Arial"/>
        <family val="2"/>
      </rPr>
      <t xml:space="preserve"> Độ dài dây: 1.8m</t>
    </r>
  </si>
  <si>
    <r>
      <t>-</t>
    </r>
    <r>
      <rPr>
        <sz val="12"/>
        <color indexed="8"/>
        <rFont val="Arial"/>
        <family val="2"/>
      </rPr>
      <t xml:space="preserve"> Trọng lượng: 0.250kg</t>
    </r>
  </si>
  <si>
    <r>
      <t>-</t>
    </r>
    <r>
      <rPr>
        <sz val="12"/>
        <color indexed="8"/>
        <rFont val="Arial"/>
        <family val="2"/>
      </rPr>
      <t xml:space="preserve"> Sản xuất tại Canada.</t>
    </r>
  </si>
  <si>
    <r>
      <t xml:space="preserve">Xây dựng nền tảng E-learning kèm các module dạy ngoại ngữ theo mô hình tiên tiến nhất hiện nay. 
</t>
    </r>
    <r>
      <rPr>
        <b/>
        <sz val="12"/>
        <rFont val="Arial"/>
        <family val="2"/>
      </rPr>
      <t>Tính năng cơ bản như sau</t>
    </r>
    <r>
      <rPr>
        <sz val="12"/>
        <rFont val="Arial"/>
        <family val="2"/>
      </rPr>
      <t xml:space="preserve">: 
Học liệu được xây dựng thành 1 website riêng, hệ thống website có tính năng đầy đủ của 1 hệ thống quản lý dạy học và có các công cụ chuyên phục vụ việc dạy học ngoại ngữ. 
Các khóa học có các hoạt động tương tác với học viên như diễn đàn thảo luận, thu âm luyện nói tiếng Anh, workshop, viết nhật ký v.v…
Hệ thống có giao diện thân thiện với người dùng, chạy được trên tất cả các thiết bị như máy tính để bàn, máy tính xách tay, máy tính bảng và điện thoại di động.
Hệ thống website có tính năng hỗ trợ học viên tạo nhiều loại hoạt động học tập khác nhau và hỗ trợ người học tương tác với nhau
Lập báo cáo chi tiết về hoạt động cá nhân từng học viên và họat động giảng dạy của từng học viên để làm cơ sở đánh giá học viên và học viên phụ trách khóa học.
Tài khoản có tính năng này sẽ được giao cho lãnh đạo các cơ quan quản lý các trường đại học, các khoa ngoại ngữ của các trường thành viên và lãnh đạo các sở giáo dục.
Số lượng account không hạn chế (tùy theo khả năng đáp ứng của server)
Kèm theo khóa tự học và luyện thi TOEIC PRACTICE cho mọi trình độ 60 giờ (6 full test và 40 bài tập luyện đọc).
</t>
    </r>
    <r>
      <rPr>
        <b/>
        <sz val="12"/>
        <rFont val="Arial"/>
        <family val="2"/>
      </rPr>
      <t>Hệ thống bao gồm 9 module cụ thể như sau</t>
    </r>
    <r>
      <rPr>
        <sz val="12"/>
        <rFont val="Arial"/>
        <family val="2"/>
      </rPr>
      <t>:</t>
    </r>
  </si>
  <si>
    <r>
      <t xml:space="preserve">1. </t>
    </r>
    <r>
      <rPr>
        <b/>
        <sz val="12"/>
        <rFont val="Arial"/>
        <family val="2"/>
      </rPr>
      <t>Module diễn đàn thảo luận:</t>
    </r>
    <r>
      <rPr>
        <sz val="12"/>
        <rFont val="Arial"/>
        <family val="2"/>
      </rPr>
      <t xml:space="preserve"> Kĩ năng viết tiếng Anh, Module Forum cho phép giáo viên nhanh chóng tạo các diễn đàn thảo luận để giúp người học trao đổi, thảo luận và rèn luyện kĩ năng viết tiếng Anh.
2. </t>
    </r>
    <r>
      <rPr>
        <b/>
        <sz val="12"/>
        <rFont val="Arial"/>
        <family val="2"/>
      </rPr>
      <t xml:space="preserve">Module luyện nói: </t>
    </r>
    <r>
      <rPr>
        <sz val="12"/>
        <rFont val="Arial"/>
        <family val="2"/>
      </rPr>
      <t xml:space="preserve">Kĩ năng nói tiếng Anh, luyện tập phát âm, Module luyện nói cho phép người học ghi lại phần trình bày của mình dưới dạng file audio của diễn đàn. Giáo viên và học viên khác có thể mở file để nghe phần luyện nói này và phản hồi. Module này cũng cho phép tích hợp video để giáo viên có thể đánh giá kĩ thuật trình bày vấn đề (điệu bộ cơ thể, nét mặt, kiểm tra tính xác thực của người học v.v…)
3. </t>
    </r>
    <r>
      <rPr>
        <b/>
        <sz val="12"/>
        <rFont val="Arial"/>
        <family val="2"/>
      </rPr>
      <t xml:space="preserve">Module điểm danh người học: </t>
    </r>
    <r>
      <rPr>
        <sz val="12"/>
        <rFont val="Arial"/>
        <family val="2"/>
      </rPr>
      <t>Quản lý lớp học tiếng Anh, Module cho phép giáo viên tạo câu hỏi và người học trả lời. Hoạt động này có thể chỉ hiển thị trong khoảng thời gian nhất định (3-5 phút) và ứng dụng vào việc điểm danh trong lớp học.
4.</t>
    </r>
    <r>
      <rPr>
        <b/>
        <sz val="12"/>
        <rFont val="Arial"/>
        <family val="2"/>
      </rPr>
      <t xml:space="preserve"> Module nhúng video dạy học: </t>
    </r>
    <r>
      <rPr>
        <sz val="12"/>
        <rFont val="Arial"/>
        <family val="2"/>
      </rPr>
      <t xml:space="preserve">Dạy nghe tiếng Anh, việc nhúng các video dạy học có sẵn trên internet, ví dụ YouTube, có thể thực hiện dễ dàng trong hệ thống Elearning. Đây là cách để tiết kiệm băng thông và tài nguyên cho server của trường và cho phép đưa vào những video dạy học có chất lượng mà giáo viên lựa chọn.
5. </t>
    </r>
    <r>
      <rPr>
        <b/>
        <sz val="12"/>
        <rFont val="Arial"/>
        <family val="2"/>
      </rPr>
      <t xml:space="preserve">Module tạo các phiếu khảo sát: </t>
    </r>
    <r>
      <rPr>
        <sz val="12"/>
        <rFont val="Arial"/>
        <family val="2"/>
      </rPr>
      <t xml:space="preserve">Quản lý lớp học tiếng Anh, các phiếu khảo sát lấy ý kiến người học phục vụ công tác quản lý hoặc công tác nghiên cứu khoa học có thể thực hiện bằng module tạo các phiếu khảo sát. Sau khi người học trong hệ thống trả lời, dữ liệu được trình bày dưới dạng các biểu đồ cơ bản
6. </t>
    </r>
    <r>
      <rPr>
        <b/>
        <sz val="12"/>
        <rFont val="Arial"/>
        <family val="2"/>
      </rPr>
      <t>Module tạo từ điển chú giải thuật ngữ:</t>
    </r>
    <r>
      <rPr>
        <sz val="12"/>
        <rFont val="Arial"/>
        <family val="2"/>
      </rPr>
      <t xml:space="preserve"> Dạy từ vựng tiếng Anh, Module này cho phép giáo viên sử dụng để dạy các khái niệm hoặc dạy các từ vựng mới
7. </t>
    </r>
    <r>
      <rPr>
        <b/>
        <sz val="12"/>
        <rFont val="Arial"/>
        <family val="2"/>
      </rPr>
      <t>Module ra bài tập luyện viết cho người học:</t>
    </r>
    <r>
      <rPr>
        <sz val="12"/>
        <rFont val="Arial"/>
        <family val="2"/>
      </rPr>
      <t xml:space="preserve"> Dạy kĩ năng viết tiếng Anh, Mỗi sinh viên viết bài trên file Word và nộp cho giáo viên chấm bằng module ra bài tập của hệ thống.
8. </t>
    </r>
    <r>
      <rPr>
        <b/>
        <sz val="12"/>
        <rFont val="Arial"/>
        <family val="2"/>
      </rPr>
      <t>Module phản hồi cuối bài học:</t>
    </r>
    <r>
      <rPr>
        <sz val="12"/>
        <rFont val="Arial"/>
        <family val="2"/>
      </rPr>
      <t xml:space="preserve"> Luyện viết tiếng Anh, Quản  lý lớp học, cuối mỗi bài học, giáo viên có thể yêu cầu SV viết lại những khái niệm, từ mới đã học và phản hồi về bài học. Mỗi SV sẽ viết một mục phản hồi mà giáo viên có thể đọc lần lượt theo thứ tự sắp xếp của hệ thống.
9. </t>
    </r>
    <r>
      <rPr>
        <b/>
        <sz val="12"/>
        <rFont val="Arial"/>
        <family val="2"/>
      </rPr>
      <t xml:space="preserve">Module tạo các bài thi: </t>
    </r>
    <r>
      <rPr>
        <sz val="12"/>
        <rFont val="Arial"/>
        <family val="2"/>
      </rPr>
      <t>Kiểm tra, đánh giá trong lớp học tiếng Anh, Module này cho phép giáo viên tạo bất kì dạng câu hỏi thi tiếng Anh nào phục vụ công tác kiểm tra và đánh giá.</t>
    </r>
  </si>
  <si>
    <r>
      <rPr>
        <b/>
        <sz val="12"/>
        <color theme="1"/>
        <rFont val="Arial"/>
        <family val="2"/>
      </rPr>
      <t>Chi phí triển khai</t>
    </r>
    <r>
      <rPr>
        <sz val="12"/>
        <color theme="1"/>
        <rFont val="Arial"/>
        <family val="2"/>
      </rPr>
      <t xml:space="preserve">: 
- Chi phí thiếp lập hệ thống, hỗ trợ kỹ thuật trong vòng 1 năm  
- Chi phí huấn luyện và chuyển giao công nghệ 
- Chi phí Triển khai tổ chức, tư vấn, nhập liệu ban đầu
- Chi phí hướng dẫn chuyển giao công nghệ.
- Chi phí di chuyển - ăn ở của chuyên gia </t>
    </r>
  </si>
  <si>
    <r>
      <rPr>
        <b/>
        <sz val="12"/>
        <rFont val="Arial"/>
        <family val="2"/>
      </rPr>
      <t>Rulo cuốn phông điều khiển bằng motor điện &amp; phông
chromakey chuyên dụng màu xanh lá</t>
    </r>
  </si>
  <si>
    <r>
      <rPr>
        <sz val="12"/>
        <rFont val="Arial"/>
        <family val="2"/>
      </rPr>
      <t>Rulo cuốn phông điều khiển bằng motor điện &amp; phông
chromakey chuyên dụng màu xanh lá</t>
    </r>
  </si>
  <si>
    <r>
      <rPr>
        <b/>
        <sz val="12"/>
        <color indexed="8"/>
        <rFont val="Arial"/>
        <family val="2"/>
      </rPr>
      <t xml:space="preserve">Ruckus ZoneFlex R610 
</t>
    </r>
    <r>
      <rPr>
        <sz val="12"/>
        <color indexed="8"/>
        <rFont val="Arial"/>
        <family val="2"/>
      </rPr>
      <t>901-R610-WW00: ZoneFlex R610 dual-band 802.11abgn/ac (802.11ac Wave 2) Wireless Access Point,
3x3:3 streams, MU-MIMO, BeamFlex+, dual ports, 802.3af/at PoE support. Does not
include power adapter or PoE injector. 1 Yr Standard Warranty.
902-1169-UK00: Spares of UK Power Adapter for ZoneFlex R700, R710, R610, ZoneDirector 1200</t>
    </r>
  </si>
  <si>
    <r>
      <rPr>
        <b/>
        <sz val="12"/>
        <color indexed="8"/>
        <rFont val="Arial"/>
        <family val="2"/>
      </rPr>
      <t>Ruckus ZoneDirector 1200.</t>
    </r>
    <r>
      <rPr>
        <sz val="12"/>
        <color indexed="8"/>
        <rFont val="Arial"/>
        <family val="2"/>
      </rPr>
      <t xml:space="preserve">
901-1205-UK00: ZoneDirector 1200, licensed for up to 5 ZoneFlex Access Points. ZD1200 can be
upgraded to support up to 75 APs with AP license upgrades if using software release
pre ZD10.0 . If using software ZD10.0 and above, ZD1200 can be upgraded to support
up to 150 APs with license upgrades.
802-1205-1000: Partner WatchDog Support for ZoneDirector 1205, 1 Year.</t>
    </r>
  </si>
  <si>
    <r>
      <rPr>
        <b/>
        <sz val="12"/>
        <color indexed="8"/>
        <rFont val="Arial"/>
        <family val="2"/>
      </rPr>
      <t>Ruckus ZoneDirector Flatform License.</t>
    </r>
    <r>
      <rPr>
        <sz val="12"/>
        <color indexed="8"/>
        <rFont val="Arial"/>
        <family val="2"/>
      </rPr>
      <t xml:space="preserve">
909-0001-ZD12: ZoneDirector 1200 Single AP License Upgrade SKU. Max orderable upgrade license
quantity is 70 if using software pre ZD10.0 . If using release ZD10.0 and above, max orderable upgrade license quantity is 145.
802-1201-1L00: Partner WatchDog Support for ZoneDirector ONE AP Upgrade, 1 Year.</t>
    </r>
  </si>
  <si>
    <r>
      <t>Bộ chống phản hồi âm Bosch</t>
    </r>
    <r>
      <rPr>
        <sz val="12"/>
        <rFont val="Arial"/>
        <family val="2"/>
      </rPr>
      <t xml:space="preserve"> </t>
    </r>
    <r>
      <rPr>
        <b/>
        <sz val="12"/>
        <rFont val="Arial"/>
        <family val="2"/>
      </rPr>
      <t>LBB1968/00</t>
    </r>
  </si>
  <si>
    <t>Bàn hội trường: Ký mã hiệu: BHT1450</t>
  </si>
  <si>
    <t>Ghế hội trường : Ký mã hiệu: GH06</t>
  </si>
  <si>
    <t>Ghế hội trường : Ký mã hiệu: TC306B</t>
  </si>
  <si>
    <t>Xuất xứ : Việt Nam
Nhãn mác: Hoà Phát</t>
  </si>
  <si>
    <t>Bục phát biểu : Ký mã hiệu: LT01</t>
  </si>
  <si>
    <t>Bục tượng Bác : Ký mã hiệu: LTS02</t>
  </si>
  <si>
    <t>Màn hình LED hiển thị : Ký mã hiệu: P3 Fullcolor</t>
  </si>
  <si>
    <t>Xuất xứ :Trung Quốc 
Nhãn mác: INNO</t>
  </si>
  <si>
    <t>Màn hình  LED 86" hiển thị:  Ký mã hiệu:  ETV-8600</t>
  </si>
  <si>
    <t xml:space="preserve">Hệ </t>
  </si>
  <si>
    <t>Tính năng màn hình chạm:</t>
  </si>
  <si>
    <t>Thống tin cơ bản:</t>
  </si>
  <si>
    <t>Tấm nền panel FHD:</t>
  </si>
  <si>
    <t>Thông số kiosk màn hình cảm ứng:</t>
  </si>
  <si>
    <t>Cài đặt: Kiosk đặt trên sàn</t>
  </si>
  <si>
    <t xml:space="preserve">Màn hình INNO DDW-AD6501TTK
CPU Intel Core i7 computer, 4GB RAM, 500GB, HDD, Windows OS; Ethernet, Wifi, IR touch screen </t>
  </si>
  <si>
    <t>Máy in laser màu HP Color LaserJet Pro 
Nhãn mác: HP
Xuất xứ: Châu Á</t>
  </si>
  <si>
    <t>Bộ chống phản hồi âm Bosch LBB1968/00</t>
  </si>
  <si>
    <t>Xuất xứ : Trung Quốc
Nhãn mác:  INNO</t>
  </si>
  <si>
    <t>Xuất xứ: Đức
Nhãn mác: Hicon</t>
  </si>
  <si>
    <t>Jack kết nối: Ký mã hiệu: HI-X3CF</t>
  </si>
  <si>
    <t>Jack kết nối: Ký mã hiệu: HI-X3CM</t>
  </si>
  <si>
    <t>Xuất xứ: Đức  
Nhãn mác: Neutrik</t>
  </si>
  <si>
    <t xml:space="preserve">Jack kết nối: Ký mã hiệu: NC3FXX </t>
  </si>
  <si>
    <t>Xuất xứ: Đức
 Nhãn mác: Neutrik</t>
  </si>
  <si>
    <t xml:space="preserve">Jack kết nối: Ký mã hiệu: NC3MXX  </t>
  </si>
  <si>
    <t>Xuất xứ: Đức
Nhãn mác: Sommer</t>
  </si>
  <si>
    <t>Dây tín hiệu loa:Ký mã hiệu: Stage 22 Highflex</t>
  </si>
  <si>
    <t>Xuất xứ: Trung Quốc
Nhãn mác: DBX</t>
  </si>
  <si>
    <t xml:space="preserve">Bộ điều chỉnh âm thanh - phân tần: Ký mã hiệu: DriveRack PA2 </t>
  </si>
  <si>
    <t>Đầu phát nhạc: Ký hiệu:P40-CD-PLAYER</t>
  </si>
  <si>
    <t>Xuất xứ: Trung Quốc
Nhãn mác:AKG</t>
  </si>
  <si>
    <t xml:space="preserve">Micro không dây: Ký mã hiệu: KM-200 </t>
  </si>
  <si>
    <t>Micro trên bục phát biểu: Ký mã hiệu:  MX418DC</t>
  </si>
  <si>
    <t>Xuất xứ : Trung Quốc
Nhãn mác:VOXOA</t>
  </si>
  <si>
    <t>Xuất xứ: Mexico
Nhãn mác: JBL</t>
  </si>
  <si>
    <t xml:space="preserve">Loa Sub: Ký mã hiệu: PRX818XLFW </t>
  </si>
  <si>
    <t xml:space="preserve">Loa FULL: Ký mã hiệu: PRX835W  </t>
  </si>
  <si>
    <t>Bộ điều khiển : Ký mã hiệu: Sunlite</t>
  </si>
  <si>
    <t>Đèn moving heed : Ký mã hiệu: Beam 230W</t>
  </si>
  <si>
    <t>Đèn led: Ký mã hiệu:Par Led 54*3</t>
  </si>
  <si>
    <t>Xuất xứ :Trung Quốc
Nhãn mác: Shenzhen</t>
  </si>
  <si>
    <t>Xuất xứ: Trung Quốc
Nhãn mác: Shenzhen</t>
  </si>
  <si>
    <t>Xuất xứ : Trung Quốc
Nhãn mác: Shenzhen</t>
  </si>
  <si>
    <t>Bàn trộn âm thanh 16in/16out: Ký mã hiệu: Si Expression 1</t>
  </si>
  <si>
    <t>Xuất xứ : Trung Quốc
Nhãn mác: SOUNDCRAFT</t>
  </si>
  <si>
    <t>Xuất xứ: Trung Quốc
Nhãn mác: Shure</t>
  </si>
  <si>
    <t>Kính gửi: Trường CĐ Kỹ Thuật Lý Tự Trọng TP.HCM</t>
  </si>
  <si>
    <t>Máy trả sách tự động 24/7 
Model: Flex AMH</t>
  </si>
  <si>
    <t>HỆ THỐNG 1 PHÒNG HỌC THÔNG MINH (Sl 30HV)</t>
  </si>
  <si>
    <t>Micro đại biểu Toa TS-681L</t>
  </si>
  <si>
    <r>
      <t>·</t>
    </r>
    <r>
      <rPr>
        <sz val="12"/>
        <color theme="1"/>
        <rFont val="Times New Roman"/>
        <family val="1"/>
      </rPr>
      <t xml:space="preserve">         </t>
    </r>
    <r>
      <rPr>
        <sz val="12"/>
        <color theme="1"/>
        <rFont val="Arial"/>
        <family val="2"/>
      </rPr>
      <t xml:space="preserve">Kiểu dáng K hoặc S, hình dáng sản phẩm có thể tùy chỉnh; </t>
    </r>
  </si>
  <si>
    <r>
      <t>·</t>
    </r>
    <r>
      <rPr>
        <sz val="12"/>
        <color theme="1"/>
        <rFont val="Times New Roman"/>
        <family val="1"/>
      </rPr>
      <t xml:space="preserve">         </t>
    </r>
    <r>
      <rPr>
        <sz val="12"/>
        <color theme="1"/>
        <rFont val="Arial"/>
        <family val="2"/>
      </rPr>
      <t>Nhiều điểm chạm: 2-48 điểm tùy chọn;</t>
    </r>
  </si>
  <si>
    <r>
      <t>·</t>
    </r>
    <r>
      <rPr>
        <sz val="12"/>
        <color theme="1"/>
        <rFont val="Times New Roman"/>
        <family val="1"/>
      </rPr>
      <t xml:space="preserve">         </t>
    </r>
    <r>
      <rPr>
        <sz val="12"/>
        <color theme="1"/>
        <rFont val="Arial"/>
        <family val="2"/>
      </rPr>
      <t>Sơn chống rỉ, chống từ, chống tĩnh điện v.v..;</t>
    </r>
  </si>
  <si>
    <r>
      <t>·</t>
    </r>
    <r>
      <rPr>
        <sz val="12"/>
        <color theme="1"/>
        <rFont val="Times New Roman"/>
        <family val="1"/>
      </rPr>
      <t xml:space="preserve">         </t>
    </r>
    <r>
      <rPr>
        <sz val="12"/>
        <color theme="1"/>
        <rFont val="Arial"/>
        <family val="2"/>
      </rPr>
      <t>Màu đen, kem-trắng, ánh bạc, vàng; Nhiều màu có thể tùy chọn;</t>
    </r>
  </si>
  <si>
    <r>
      <t>·</t>
    </r>
    <r>
      <rPr>
        <sz val="12"/>
        <color theme="1"/>
        <rFont val="Times New Roman"/>
        <family val="1"/>
      </rPr>
      <t xml:space="preserve">         </t>
    </r>
    <r>
      <rPr>
        <sz val="12"/>
        <color theme="1"/>
        <rFont val="Arial"/>
        <family val="2"/>
      </rPr>
      <t>Chống ánh sáng mặt trời, ánh sáng mạnh, chống điện từ, chống cảm ứng không chạm;</t>
    </r>
  </si>
  <si>
    <r>
      <t>·</t>
    </r>
    <r>
      <rPr>
        <sz val="12"/>
        <color theme="1"/>
        <rFont val="Times New Roman"/>
        <family val="1"/>
      </rPr>
      <t xml:space="preserve">         </t>
    </r>
    <r>
      <rPr>
        <sz val="12"/>
        <color theme="1"/>
        <rFont val="Arial"/>
        <family val="2"/>
      </rPr>
      <t>Hỗ trợ HĐH windows7 &amp; windows8. Tích hợp Mini-PC; tùy chọn chip Intel Core i3 (tùy chọn Core i5/ i7);</t>
    </r>
  </si>
  <si>
    <r>
      <t>·</t>
    </r>
    <r>
      <rPr>
        <sz val="12"/>
        <color theme="1"/>
        <rFont val="Times New Roman"/>
        <family val="1"/>
      </rPr>
      <t xml:space="preserve">         </t>
    </r>
    <r>
      <rPr>
        <sz val="12"/>
        <color theme="1"/>
        <rFont val="Arial"/>
        <family val="2"/>
      </rPr>
      <t>Tùy chọn khóa hệ thống chống trộm bảo vệ PC khỏi bị đánh cắp;</t>
    </r>
  </si>
  <si>
    <r>
      <t>·</t>
    </r>
    <r>
      <rPr>
        <sz val="12"/>
        <color theme="1"/>
        <rFont val="Times New Roman"/>
        <family val="1"/>
      </rPr>
      <t xml:space="preserve">         </t>
    </r>
    <r>
      <rPr>
        <sz val="12"/>
        <color theme="1"/>
        <rFont val="Arial"/>
        <family val="2"/>
      </rPr>
      <t>Tích hợp loa âm thanh chất lượng cao (2 loa x 5W)</t>
    </r>
  </si>
  <si>
    <r>
      <t>·</t>
    </r>
    <r>
      <rPr>
        <sz val="12"/>
        <color theme="1"/>
        <rFont val="Times New Roman"/>
        <family val="1"/>
      </rPr>
      <t xml:space="preserve">         </t>
    </r>
    <r>
      <rPr>
        <sz val="12"/>
        <color theme="1"/>
        <rFont val="Arial"/>
        <family val="2"/>
      </rPr>
      <t>Dùng tấm nền panel Samsung/ LG</t>
    </r>
  </si>
  <si>
    <r>
      <t>·</t>
    </r>
    <r>
      <rPr>
        <sz val="12"/>
        <color theme="1"/>
        <rFont val="Times New Roman"/>
        <family val="1"/>
      </rPr>
      <t xml:space="preserve">         </t>
    </r>
    <r>
      <rPr>
        <sz val="12"/>
        <color theme="1"/>
        <rFont val="Arial"/>
        <family val="2"/>
      </rPr>
      <t>Nhiều modules khác nhau có thể tùy chỉnh, như wifi, camera, 3G, 4G, bluetooth, cảm biến chuyển động, module báo động SOS v.v;</t>
    </r>
  </si>
  <si>
    <r>
      <t>·</t>
    </r>
    <r>
      <rPr>
        <sz val="12"/>
        <color theme="1"/>
        <rFont val="Times New Roman"/>
        <family val="1"/>
      </rPr>
      <t xml:space="preserve">         </t>
    </r>
    <r>
      <rPr>
        <sz val="12"/>
        <color theme="1"/>
        <rFont val="Arial"/>
        <family val="2"/>
      </rPr>
      <t>Chất lượng hình ảnh độ nét cao, thể hiện bữa tiệc thị giác chân thật;</t>
    </r>
  </si>
  <si>
    <r>
      <t>·</t>
    </r>
    <r>
      <rPr>
        <sz val="12"/>
        <color theme="1"/>
        <rFont val="Times New Roman"/>
        <family val="1"/>
      </rPr>
      <t xml:space="preserve">         </t>
    </r>
    <r>
      <rPr>
        <sz val="12"/>
        <color theme="1"/>
        <rFont val="Arial"/>
        <family val="2"/>
      </rPr>
      <t>Hoạt động liên tục 7 x 24 x 365;</t>
    </r>
  </si>
  <si>
    <r>
      <t>·</t>
    </r>
    <r>
      <rPr>
        <sz val="12"/>
        <color theme="1"/>
        <rFont val="Times New Roman"/>
        <family val="1"/>
      </rPr>
      <t xml:space="preserve">         </t>
    </r>
    <r>
      <rPr>
        <sz val="12"/>
        <color theme="1"/>
        <rFont val="Arial"/>
        <family val="2"/>
      </rPr>
      <t>Size: 32/43/49/55/65 inch</t>
    </r>
  </si>
  <si>
    <r>
      <t>·</t>
    </r>
    <r>
      <rPr>
        <sz val="12"/>
        <color theme="1"/>
        <rFont val="Times New Roman"/>
        <family val="1"/>
      </rPr>
      <t xml:space="preserve">         </t>
    </r>
    <r>
      <rPr>
        <sz val="12"/>
        <color theme="1"/>
        <rFont val="Arial"/>
        <family val="2"/>
      </rPr>
      <t>Độ sáng: 700 nits</t>
    </r>
  </si>
  <si>
    <r>
      <t>·</t>
    </r>
    <r>
      <rPr>
        <sz val="12"/>
        <color theme="1"/>
        <rFont val="Times New Roman"/>
        <family val="1"/>
      </rPr>
      <t xml:space="preserve">         </t>
    </r>
    <r>
      <rPr>
        <sz val="12"/>
        <color theme="1"/>
        <rFont val="Arial"/>
        <family val="2"/>
      </rPr>
      <t>Độ phân giải: 1920 x 1080P</t>
    </r>
  </si>
  <si>
    <r>
      <t>·</t>
    </r>
    <r>
      <rPr>
        <sz val="12"/>
        <color theme="1"/>
        <rFont val="Times New Roman"/>
        <family val="1"/>
      </rPr>
      <t xml:space="preserve">         </t>
    </r>
    <r>
      <rPr>
        <sz val="12"/>
        <color theme="1"/>
        <rFont val="Arial"/>
        <family val="2"/>
      </rPr>
      <t>Loại chạm: Đa chạm</t>
    </r>
  </si>
  <si>
    <r>
      <t>·</t>
    </r>
    <r>
      <rPr>
        <sz val="12"/>
        <color theme="1"/>
        <rFont val="Times New Roman"/>
        <family val="1"/>
      </rPr>
      <t xml:space="preserve">         </t>
    </r>
    <r>
      <rPr>
        <sz val="12"/>
        <color theme="1"/>
        <rFont val="Arial"/>
        <family val="2"/>
      </rPr>
      <t>Ứng dụng: trong nhà</t>
    </r>
  </si>
  <si>
    <r>
      <t>·</t>
    </r>
    <r>
      <rPr>
        <sz val="12"/>
        <color theme="1"/>
        <rFont val="Times New Roman"/>
        <family val="1"/>
      </rPr>
      <t xml:space="preserve">         </t>
    </r>
    <r>
      <rPr>
        <sz val="12"/>
        <color theme="1"/>
        <rFont val="Arial"/>
        <family val="2"/>
      </rPr>
      <t>Số giờ sử dụng: 6000 giờ</t>
    </r>
  </si>
  <si>
    <r>
      <t>·</t>
    </r>
    <r>
      <rPr>
        <sz val="12"/>
        <color theme="1"/>
        <rFont val="Times New Roman"/>
        <family val="1"/>
      </rPr>
      <t xml:space="preserve">         </t>
    </r>
    <r>
      <rPr>
        <sz val="12"/>
        <color theme="1"/>
        <rFont val="Arial"/>
        <family val="2"/>
      </rPr>
      <t>Hệ điều hành: Android/ Windows 7/ 8/ 10 (tùy chọn)</t>
    </r>
  </si>
  <si>
    <r>
      <rPr>
        <sz val="12"/>
        <rFont val="Arial"/>
        <family val="2"/>
      </rPr>
      <t>Datavideo
Đài Loan</t>
    </r>
  </si>
</sst>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1" formatCode="_(* #,##0_);_(* \(#,##0\);_(* &quot;-&quot;_);_(@_)"/>
    <numFmt numFmtId="44" formatCode="_(&quot;$&quot;* #,##0.00_);_(&quot;$&quot;* \(#,##0.00\);_(&quot;$&quot;* &quot;-&quot;??_);_(@_)"/>
    <numFmt numFmtId="43" formatCode="_(* #,##0.00_);_(* \(#,##0.00\);_(* &quot;-&quot;??_);_(@_)"/>
    <numFmt numFmtId="164" formatCode="_(* #,##0_);_(* \(#,##0\);_(* &quot;-&quot;??_);_(@_)"/>
    <numFmt numFmtId="165" formatCode="_-* #,##0.00\ _₫_-;\-* #,##0.00\ _₫_-;_-* &quot;-&quot;??\ _₫_-;_-@_-"/>
    <numFmt numFmtId="166" formatCode="[$-409]d/mmm/yy;@"/>
    <numFmt numFmtId="167" formatCode="_-* #,##0\ _₫_-;\-* #,##0\ _₫_-;_-* &quot;-&quot;??\ _₫_-;_-@_-"/>
    <numFmt numFmtId="168" formatCode="###0;###0"/>
    <numFmt numFmtId="169" formatCode="###0.0;###0.0"/>
  </numFmts>
  <fonts count="22">
    <font>
      <sz val="11"/>
      <color theme="1"/>
      <name val="Calibri"/>
      <family val="2"/>
      <scheme val="minor"/>
    </font>
    <font>
      <sz val="11"/>
      <color theme="1"/>
      <name val="Calibri"/>
      <family val="2"/>
      <scheme val="minor"/>
    </font>
    <font>
      <sz val="10"/>
      <name val="Arial"/>
      <family val="2"/>
    </font>
    <font>
      <sz val="12"/>
      <name val="新細明體"/>
      <family val="1"/>
      <charset val="136"/>
    </font>
    <font>
      <b/>
      <sz val="11"/>
      <color indexed="8"/>
      <name val="Arial"/>
      <family val="2"/>
    </font>
    <font>
      <sz val="12"/>
      <name val="Arial"/>
      <family val="2"/>
    </font>
    <font>
      <b/>
      <sz val="12"/>
      <name val="Arial"/>
      <family val="2"/>
    </font>
    <font>
      <b/>
      <sz val="12"/>
      <color rgb="FFFF0000"/>
      <name val="Arial"/>
      <family val="2"/>
    </font>
    <font>
      <sz val="12"/>
      <color rgb="FF000000"/>
      <name val="Arial"/>
      <family val="2"/>
    </font>
    <font>
      <sz val="12"/>
      <color rgb="FFFF0000"/>
      <name val="Arial"/>
      <family val="2"/>
    </font>
    <font>
      <sz val="12"/>
      <color theme="1"/>
      <name val="Arial"/>
      <family val="2"/>
    </font>
    <font>
      <b/>
      <sz val="12"/>
      <color theme="1"/>
      <name val="Arial"/>
      <family val="2"/>
    </font>
    <font>
      <sz val="12"/>
      <color indexed="8"/>
      <name val="Arial"/>
      <family val="2"/>
    </font>
    <font>
      <b/>
      <sz val="12"/>
      <color indexed="8"/>
      <name val="Arial"/>
      <family val="2"/>
    </font>
    <font>
      <b/>
      <sz val="12"/>
      <color rgb="FF000000"/>
      <name val="Arial"/>
      <family val="2"/>
    </font>
    <font>
      <sz val="12"/>
      <color rgb="FF222222"/>
      <name val="Arial"/>
      <family val="2"/>
    </font>
    <font>
      <b/>
      <sz val="12"/>
      <color indexed="10"/>
      <name val="Arial"/>
      <family val="2"/>
    </font>
    <font>
      <b/>
      <sz val="14"/>
      <name val="Arial"/>
      <family val="2"/>
    </font>
    <font>
      <sz val="14"/>
      <name val="Arial"/>
      <family val="2"/>
    </font>
    <font>
      <b/>
      <i/>
      <sz val="12"/>
      <color rgb="FF383838"/>
      <name val="Arial"/>
      <family val="2"/>
    </font>
    <font>
      <sz val="12"/>
      <color theme="1"/>
      <name val="Symbol"/>
      <family val="1"/>
      <charset val="2"/>
    </font>
    <font>
      <sz val="12"/>
      <color theme="1"/>
      <name val="Times New Roman"/>
      <family val="1"/>
    </font>
  </fonts>
  <fills count="9">
    <fill>
      <patternFill patternType="none"/>
    </fill>
    <fill>
      <patternFill patternType="gray125"/>
    </fill>
    <fill>
      <patternFill patternType="solid">
        <fgColor theme="9" tint="0.79998168889431442"/>
        <bgColor indexed="64"/>
      </patternFill>
    </fill>
    <fill>
      <patternFill patternType="solid">
        <fgColor theme="5" tint="0.59999389629810485"/>
        <bgColor indexed="64"/>
      </patternFill>
    </fill>
    <fill>
      <patternFill patternType="solid">
        <fgColor theme="0"/>
        <bgColor indexed="64"/>
      </patternFill>
    </fill>
    <fill>
      <patternFill patternType="solid">
        <fgColor rgb="FFFFFFFF"/>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theme="7" tint="0.59999389629810485"/>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8">
    <xf numFmtId="0" fontId="0" fillId="0" borderId="0"/>
    <xf numFmtId="43" fontId="1" fillId="0" borderId="0" applyFont="0" applyFill="0" applyBorder="0" applyAlignment="0" applyProtection="0"/>
    <xf numFmtId="0" fontId="2" fillId="0" borderId="0"/>
    <xf numFmtId="165" fontId="2" fillId="0" borderId="0" applyFont="0" applyFill="0" applyBorder="0" applyAlignment="0" applyProtection="0"/>
    <xf numFmtId="165" fontId="2" fillId="0" borderId="0" applyFont="0" applyFill="0" applyBorder="0" applyAlignment="0" applyProtection="0"/>
    <xf numFmtId="0" fontId="2" fillId="0" borderId="0"/>
    <xf numFmtId="0" fontId="3" fillId="0" borderId="0"/>
    <xf numFmtId="44" fontId="1" fillId="0" borderId="0" applyFont="0" applyFill="0" applyBorder="0" applyAlignment="0" applyProtection="0"/>
  </cellStyleXfs>
  <cellXfs count="297">
    <xf numFmtId="0" fontId="0" fillId="0" borderId="0" xfId="0"/>
    <xf numFmtId="1" fontId="5" fillId="0" borderId="0" xfId="0" applyNumberFormat="1" applyFont="1" applyFill="1" applyBorder="1"/>
    <xf numFmtId="1" fontId="6" fillId="0" borderId="0" xfId="0" applyNumberFormat="1" applyFont="1" applyFill="1" applyBorder="1" applyAlignment="1">
      <alignment horizontal="center" vertical="top" wrapText="1"/>
    </xf>
    <xf numFmtId="1" fontId="5" fillId="0" borderId="0" xfId="0" applyNumberFormat="1" applyFont="1" applyFill="1" applyBorder="1" applyAlignment="1">
      <alignment horizontal="center" wrapText="1"/>
    </xf>
    <xf numFmtId="1" fontId="5" fillId="0" borderId="0" xfId="0" applyNumberFormat="1" applyFont="1" applyFill="1" applyBorder="1" applyAlignment="1">
      <alignment horizontal="center" vertical="center" wrapText="1"/>
    </xf>
    <xf numFmtId="1" fontId="5" fillId="0" borderId="0" xfId="1" applyNumberFormat="1" applyFont="1" applyFill="1" applyBorder="1" applyAlignment="1">
      <alignment horizontal="center" vertical="center" wrapText="1"/>
    </xf>
    <xf numFmtId="1" fontId="5" fillId="0" borderId="0" xfId="0" applyNumberFormat="1" applyFont="1" applyFill="1" applyBorder="1" applyAlignment="1">
      <alignment horizontal="right" vertical="center" wrapText="1"/>
    </xf>
    <xf numFmtId="0" fontId="5" fillId="0" borderId="0" xfId="0" applyFont="1" applyFill="1" applyBorder="1"/>
    <xf numFmtId="0" fontId="5" fillId="0" borderId="0" xfId="0" applyFont="1" applyBorder="1"/>
    <xf numFmtId="0" fontId="6" fillId="2" borderId="1" xfId="0" applyFont="1" applyFill="1" applyBorder="1" applyAlignment="1">
      <alignment horizontal="center" vertical="top" wrapText="1"/>
    </xf>
    <xf numFmtId="0" fontId="6" fillId="2" borderId="1" xfId="0" applyFont="1" applyFill="1" applyBorder="1" applyAlignment="1">
      <alignment horizontal="center" vertical="center" wrapText="1"/>
    </xf>
    <xf numFmtId="1" fontId="6" fillId="2" borderId="1" xfId="1" applyNumberFormat="1" applyFont="1" applyFill="1" applyBorder="1" applyAlignment="1">
      <alignment horizontal="center" vertical="center" wrapText="1"/>
    </xf>
    <xf numFmtId="3" fontId="6" fillId="2" borderId="1" xfId="0" applyNumberFormat="1" applyFont="1" applyFill="1" applyBorder="1" applyAlignment="1">
      <alignment horizontal="right" vertical="center" wrapText="1"/>
    </xf>
    <xf numFmtId="0" fontId="6" fillId="0" borderId="0" xfId="0" applyFont="1" applyFill="1" applyBorder="1" applyAlignment="1">
      <alignment horizontal="center" vertical="center"/>
    </xf>
    <xf numFmtId="0" fontId="6" fillId="0" borderId="0" xfId="0" applyFont="1" applyBorder="1" applyAlignment="1">
      <alignment horizontal="center" vertical="center"/>
    </xf>
    <xf numFmtId="0" fontId="6" fillId="3" borderId="1" xfId="0" applyFont="1" applyFill="1" applyBorder="1" applyAlignment="1">
      <alignment horizontal="center" vertical="top"/>
    </xf>
    <xf numFmtId="0" fontId="6" fillId="3" borderId="1" xfId="0" applyFont="1" applyFill="1" applyBorder="1" applyAlignment="1">
      <alignment horizontal="left" vertical="center" wrapText="1"/>
    </xf>
    <xf numFmtId="0" fontId="5" fillId="3" borderId="1" xfId="0" applyFont="1" applyFill="1" applyBorder="1" applyAlignment="1">
      <alignment horizontal="center" vertical="center"/>
    </xf>
    <xf numFmtId="1" fontId="5" fillId="3" borderId="1" xfId="1" applyNumberFormat="1" applyFont="1" applyFill="1" applyBorder="1" applyAlignment="1">
      <alignment horizontal="center" vertical="center"/>
    </xf>
    <xf numFmtId="3" fontId="5" fillId="3" borderId="1" xfId="0" applyNumberFormat="1" applyFont="1" applyFill="1" applyBorder="1" applyAlignment="1">
      <alignment horizontal="right" vertical="center" wrapText="1"/>
    </xf>
    <xf numFmtId="3" fontId="6" fillId="3" borderId="1" xfId="0" applyNumberFormat="1" applyFont="1" applyFill="1" applyBorder="1" applyAlignment="1">
      <alignment horizontal="right" vertical="center" wrapText="1"/>
    </xf>
    <xf numFmtId="0" fontId="6" fillId="0" borderId="0" xfId="0" applyFont="1" applyFill="1" applyBorder="1" applyAlignment="1">
      <alignment horizontal="left" vertical="center"/>
    </xf>
    <xf numFmtId="0" fontId="6" fillId="0" borderId="0" xfId="0" applyFont="1" applyBorder="1" applyAlignment="1">
      <alignment horizontal="left" vertical="center"/>
    </xf>
    <xf numFmtId="0" fontId="6" fillId="0" borderId="1" xfId="0" applyFont="1" applyBorder="1" applyAlignment="1">
      <alignment horizontal="center" vertical="top"/>
    </xf>
    <xf numFmtId="0" fontId="5" fillId="0" borderId="1" xfId="0" applyFont="1" applyBorder="1" applyAlignment="1">
      <alignment vertical="center" wrapText="1"/>
    </xf>
    <xf numFmtId="0" fontId="5" fillId="0" borderId="1" xfId="0" applyFont="1" applyBorder="1" applyAlignment="1">
      <alignment horizontal="center" vertical="center"/>
    </xf>
    <xf numFmtId="1" fontId="5" fillId="0" borderId="1" xfId="1" applyNumberFormat="1" applyFont="1" applyBorder="1" applyAlignment="1">
      <alignment horizontal="center" vertical="center"/>
    </xf>
    <xf numFmtId="3" fontId="5" fillId="0" borderId="1" xfId="0" applyNumberFormat="1" applyFont="1" applyBorder="1" applyAlignment="1">
      <alignment horizontal="right" vertical="center"/>
    </xf>
    <xf numFmtId="3" fontId="6" fillId="0" borderId="1" xfId="0" applyNumberFormat="1" applyFont="1" applyBorder="1" applyAlignment="1">
      <alignment horizontal="right" vertical="center"/>
    </xf>
    <xf numFmtId="0" fontId="6" fillId="4" borderId="1" xfId="0" applyFont="1" applyFill="1" applyBorder="1" applyAlignment="1">
      <alignment horizontal="center" vertical="top"/>
    </xf>
    <xf numFmtId="0" fontId="5" fillId="4" borderId="1" xfId="0" applyFont="1" applyFill="1" applyBorder="1" applyAlignment="1">
      <alignment vertical="center" wrapText="1"/>
    </xf>
    <xf numFmtId="164" fontId="5" fillId="4" borderId="1" xfId="1" applyNumberFormat="1" applyFont="1" applyFill="1" applyBorder="1" applyAlignment="1">
      <alignment horizontal="center" vertical="center" wrapText="1"/>
    </xf>
    <xf numFmtId="1" fontId="5" fillId="4" borderId="1" xfId="1" applyNumberFormat="1" applyFont="1" applyFill="1" applyBorder="1" applyAlignment="1">
      <alignment horizontal="center" vertical="center"/>
    </xf>
    <xf numFmtId="3" fontId="5" fillId="4" borderId="1" xfId="1" applyNumberFormat="1" applyFont="1" applyFill="1" applyBorder="1" applyAlignment="1">
      <alignment horizontal="right" vertical="center"/>
    </xf>
    <xf numFmtId="3" fontId="6" fillId="4" borderId="1" xfId="1" applyNumberFormat="1" applyFont="1" applyFill="1" applyBorder="1" applyAlignment="1">
      <alignment horizontal="right" vertical="center"/>
    </xf>
    <xf numFmtId="0" fontId="5" fillId="0" borderId="0" xfId="0" applyFont="1" applyFill="1" applyBorder="1" applyAlignment="1">
      <alignment vertical="center"/>
    </xf>
    <xf numFmtId="0" fontId="5" fillId="0" borderId="1" xfId="0" applyFont="1" applyBorder="1" applyAlignment="1">
      <alignment horizontal="justify" vertical="center" wrapText="1"/>
    </xf>
    <xf numFmtId="0" fontId="6" fillId="3" borderId="1" xfId="0" applyFont="1" applyFill="1" applyBorder="1" applyAlignment="1">
      <alignment vertical="center" wrapText="1"/>
    </xf>
    <xf numFmtId="0" fontId="6"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1" fontId="5" fillId="3" borderId="1" xfId="1" applyNumberFormat="1" applyFont="1" applyFill="1" applyBorder="1" applyAlignment="1">
      <alignment horizontal="center" vertical="center" wrapText="1"/>
    </xf>
    <xf numFmtId="3" fontId="6" fillId="3" borderId="1" xfId="0" applyNumberFormat="1" applyFont="1" applyFill="1" applyBorder="1" applyAlignment="1">
      <alignment horizontal="right" vertical="center"/>
    </xf>
    <xf numFmtId="0" fontId="6" fillId="0" borderId="1" xfId="0" applyFont="1" applyBorder="1" applyAlignment="1">
      <alignment vertical="center" wrapText="1"/>
    </xf>
    <xf numFmtId="0" fontId="5" fillId="0" borderId="1" xfId="0" applyFont="1" applyBorder="1" applyAlignment="1">
      <alignment horizontal="center" vertical="center" wrapText="1"/>
    </xf>
    <xf numFmtId="1" fontId="5" fillId="0" borderId="1" xfId="1" applyNumberFormat="1" applyFont="1" applyBorder="1" applyAlignment="1">
      <alignment horizontal="center" vertical="center" wrapText="1"/>
    </xf>
    <xf numFmtId="3" fontId="5" fillId="0" borderId="1" xfId="0" applyNumberFormat="1" applyFont="1" applyBorder="1" applyAlignment="1">
      <alignment horizontal="right" vertical="center" wrapText="1"/>
    </xf>
    <xf numFmtId="0" fontId="5" fillId="0" borderId="1" xfId="0" applyFont="1" applyBorder="1" applyAlignment="1">
      <alignment horizontal="left" vertical="center" wrapText="1"/>
    </xf>
    <xf numFmtId="0" fontId="6" fillId="0" borderId="0" xfId="0" applyFont="1" applyFill="1" applyBorder="1"/>
    <xf numFmtId="0" fontId="6" fillId="0" borderId="0" xfId="0" applyFont="1" applyBorder="1"/>
    <xf numFmtId="0" fontId="6" fillId="0" borderId="1" xfId="0" applyFont="1" applyBorder="1" applyAlignment="1">
      <alignment horizontal="left" vertical="center" wrapText="1"/>
    </xf>
    <xf numFmtId="0" fontId="5" fillId="0" borderId="1" xfId="0" applyFont="1" applyBorder="1" applyAlignment="1">
      <alignment vertical="center"/>
    </xf>
    <xf numFmtId="0" fontId="5" fillId="0" borderId="1" xfId="0" applyFont="1" applyBorder="1" applyAlignment="1">
      <alignment wrapText="1"/>
    </xf>
    <xf numFmtId="0" fontId="5" fillId="0" borderId="1" xfId="0" applyFont="1" applyBorder="1"/>
    <xf numFmtId="0" fontId="5" fillId="0" borderId="1" xfId="0" applyFont="1" applyBorder="1" applyAlignment="1">
      <alignment vertical="top" wrapText="1"/>
    </xf>
    <xf numFmtId="0" fontId="6" fillId="0" borderId="1" xfId="0" applyFont="1" applyBorder="1"/>
    <xf numFmtId="0" fontId="5" fillId="0" borderId="1" xfId="0" applyFont="1" applyFill="1" applyBorder="1" applyAlignment="1">
      <alignment horizontal="center" vertical="center"/>
    </xf>
    <xf numFmtId="1" fontId="5" fillId="0" borderId="1" xfId="1" applyNumberFormat="1" applyFont="1" applyFill="1" applyBorder="1" applyAlignment="1">
      <alignment horizontal="center" vertical="center"/>
    </xf>
    <xf numFmtId="3" fontId="5" fillId="0" borderId="1" xfId="0" applyNumberFormat="1" applyFont="1" applyFill="1" applyBorder="1" applyAlignment="1">
      <alignment horizontal="right" vertical="center"/>
    </xf>
    <xf numFmtId="3" fontId="6" fillId="0" borderId="1" xfId="0" applyNumberFormat="1" applyFont="1" applyFill="1" applyBorder="1" applyAlignment="1">
      <alignment horizontal="right" vertical="center"/>
    </xf>
    <xf numFmtId="0" fontId="6" fillId="0" borderId="1" xfId="0" applyFont="1" applyBorder="1" applyAlignment="1">
      <alignment wrapText="1"/>
    </xf>
    <xf numFmtId="0" fontId="5" fillId="0" borderId="0" xfId="0" applyFont="1" applyBorder="1" applyAlignment="1">
      <alignment horizontal="center" vertical="center"/>
    </xf>
    <xf numFmtId="1" fontId="5" fillId="0" borderId="0" xfId="1" applyNumberFormat="1" applyFont="1" applyBorder="1" applyAlignment="1">
      <alignment horizontal="center" vertical="center"/>
    </xf>
    <xf numFmtId="3" fontId="5" fillId="0" borderId="0" xfId="0" applyNumberFormat="1" applyFont="1" applyBorder="1" applyAlignment="1">
      <alignment horizontal="right" vertical="center"/>
    </xf>
    <xf numFmtId="3" fontId="6" fillId="0" borderId="0" xfId="0" applyNumberFormat="1" applyFont="1" applyBorder="1" applyAlignment="1">
      <alignment horizontal="right" vertical="center"/>
    </xf>
    <xf numFmtId="0" fontId="7" fillId="0" borderId="1" xfId="0" applyFont="1" applyBorder="1" applyAlignment="1">
      <alignment horizontal="center" vertical="top"/>
    </xf>
    <xf numFmtId="0" fontId="8" fillId="0" borderId="1" xfId="0" applyFont="1" applyBorder="1" applyAlignment="1">
      <alignment vertical="center" wrapText="1"/>
    </xf>
    <xf numFmtId="0" fontId="9" fillId="0" borderId="1" xfId="0" applyFont="1" applyBorder="1" applyAlignment="1">
      <alignment horizontal="center" vertical="center"/>
    </xf>
    <xf numFmtId="1" fontId="9" fillId="0" borderId="1" xfId="1" applyNumberFormat="1" applyFont="1" applyBorder="1" applyAlignment="1">
      <alignment horizontal="center" vertical="center"/>
    </xf>
    <xf numFmtId="0" fontId="9" fillId="0" borderId="1" xfId="0" applyFont="1" applyBorder="1" applyAlignment="1">
      <alignment horizontal="right" vertical="center"/>
    </xf>
    <xf numFmtId="0" fontId="9" fillId="0" borderId="0" xfId="0" applyFont="1" applyFill="1" applyBorder="1"/>
    <xf numFmtId="0" fontId="9" fillId="0" borderId="0" xfId="0" applyFont="1" applyBorder="1"/>
    <xf numFmtId="0" fontId="7" fillId="0" borderId="1" xfId="0" applyFont="1" applyBorder="1" applyAlignment="1">
      <alignment horizontal="center" vertical="top" wrapText="1"/>
    </xf>
    <xf numFmtId="0" fontId="9" fillId="0" borderId="1" xfId="0" applyFont="1" applyBorder="1" applyAlignment="1">
      <alignment horizontal="center" vertical="center" wrapText="1"/>
    </xf>
    <xf numFmtId="164" fontId="9" fillId="0" borderId="1" xfId="1" applyNumberFormat="1" applyFont="1" applyBorder="1" applyAlignment="1">
      <alignment horizontal="right" vertical="center"/>
    </xf>
    <xf numFmtId="0" fontId="10" fillId="0" borderId="1" xfId="0" applyFont="1" applyBorder="1" applyAlignment="1">
      <alignment vertical="center" wrapText="1"/>
    </xf>
    <xf numFmtId="0" fontId="8" fillId="0" borderId="1" xfId="0" quotePrefix="1" applyFont="1" applyBorder="1" applyAlignment="1">
      <alignment vertical="center" wrapText="1"/>
    </xf>
    <xf numFmtId="0" fontId="6" fillId="0" borderId="1" xfId="0" applyFont="1" applyBorder="1" applyAlignment="1">
      <alignment horizontal="center" vertical="top" wrapText="1"/>
    </xf>
    <xf numFmtId="164" fontId="5" fillId="0" borderId="1" xfId="1" applyNumberFormat="1" applyFont="1" applyBorder="1" applyAlignment="1">
      <alignment horizontal="right" vertical="center"/>
    </xf>
    <xf numFmtId="164" fontId="6" fillId="0" borderId="1" xfId="1" applyNumberFormat="1" applyFont="1" applyBorder="1" applyAlignment="1">
      <alignment horizontal="right" vertical="center"/>
    </xf>
    <xf numFmtId="0" fontId="11" fillId="0" borderId="1" xfId="0" applyFont="1" applyBorder="1"/>
    <xf numFmtId="0" fontId="11" fillId="0" borderId="1" xfId="0" applyFont="1" applyBorder="1" applyAlignment="1">
      <alignment horizontal="right" vertical="center"/>
    </xf>
    <xf numFmtId="0" fontId="5" fillId="0" borderId="1" xfId="0" quotePrefix="1" applyFont="1" applyBorder="1" applyAlignment="1">
      <alignment vertical="center" wrapText="1"/>
    </xf>
    <xf numFmtId="0" fontId="6" fillId="0" borderId="1" xfId="0" applyFont="1" applyBorder="1" applyAlignment="1">
      <alignment horizontal="right" vertical="center"/>
    </xf>
    <xf numFmtId="0" fontId="6" fillId="0" borderId="1" xfId="0" applyFont="1" applyBorder="1" applyAlignment="1">
      <alignment horizontal="right" vertical="center" wrapText="1"/>
    </xf>
    <xf numFmtId="0" fontId="5" fillId="0" borderId="1" xfId="0" applyFont="1" applyBorder="1" applyAlignment="1">
      <alignment horizontal="right" vertical="center"/>
    </xf>
    <xf numFmtId="0" fontId="10" fillId="0" borderId="1" xfId="0" applyFont="1" applyBorder="1" applyAlignment="1">
      <alignment horizontal="left" vertical="center" wrapText="1"/>
    </xf>
    <xf numFmtId="0" fontId="10" fillId="0" borderId="1" xfId="0" applyFont="1" applyBorder="1" applyAlignment="1">
      <alignment horizontal="left" vertical="center"/>
    </xf>
    <xf numFmtId="0" fontId="10" fillId="0" borderId="1" xfId="0" applyFont="1" applyBorder="1" applyAlignment="1">
      <alignment vertical="center"/>
    </xf>
    <xf numFmtId="0" fontId="14" fillId="0" borderId="1" xfId="0" applyFont="1" applyBorder="1" applyAlignment="1">
      <alignment horizontal="justify" vertical="center" wrapText="1"/>
    </xf>
    <xf numFmtId="0" fontId="14" fillId="0" borderId="1" xfId="0" applyFont="1" applyBorder="1" applyAlignment="1">
      <alignment horizontal="right" vertical="center" wrapText="1"/>
    </xf>
    <xf numFmtId="0" fontId="8" fillId="0" borderId="1" xfId="0" applyFont="1" applyBorder="1" applyAlignment="1">
      <alignment horizontal="justify" vertical="center"/>
    </xf>
    <xf numFmtId="0" fontId="8" fillId="5" borderId="1" xfId="0" applyFont="1" applyFill="1" applyBorder="1" applyAlignment="1">
      <alignment horizontal="justify" vertical="center"/>
    </xf>
    <xf numFmtId="3" fontId="6" fillId="0" borderId="1" xfId="1" applyNumberFormat="1" applyFont="1" applyBorder="1" applyAlignment="1">
      <alignment horizontal="right" vertical="center"/>
    </xf>
    <xf numFmtId="0" fontId="10" fillId="0" borderId="1" xfId="0" applyFont="1" applyBorder="1" applyAlignment="1">
      <alignment horizontal="justify" vertical="center"/>
    </xf>
    <xf numFmtId="3" fontId="5" fillId="0" borderId="1" xfId="1" applyNumberFormat="1" applyFont="1" applyBorder="1" applyAlignment="1">
      <alignment horizontal="right" vertical="center"/>
    </xf>
    <xf numFmtId="0" fontId="10" fillId="0" borderId="1" xfId="0" applyFont="1" applyBorder="1" applyAlignment="1">
      <alignment horizontal="justify" vertical="center" wrapText="1"/>
    </xf>
    <xf numFmtId="0" fontId="10" fillId="0" borderId="1" xfId="0" quotePrefix="1" applyFont="1" applyBorder="1" applyAlignment="1">
      <alignment horizontal="justify" vertical="center"/>
    </xf>
    <xf numFmtId="3" fontId="5" fillId="0" borderId="1" xfId="0" applyNumberFormat="1" applyFont="1" applyBorder="1" applyAlignment="1">
      <alignment vertical="center"/>
    </xf>
    <xf numFmtId="0" fontId="6" fillId="0" borderId="0" xfId="0" applyFont="1" applyFill="1" applyBorder="1" applyAlignment="1">
      <alignment vertical="center"/>
    </xf>
    <xf numFmtId="0" fontId="6" fillId="0" borderId="0" xfId="0" applyFont="1" applyBorder="1" applyAlignment="1">
      <alignment vertical="center"/>
    </xf>
    <xf numFmtId="0" fontId="11" fillId="0" borderId="1" xfId="0" applyFont="1" applyBorder="1" applyAlignment="1">
      <alignment vertical="center" wrapText="1"/>
    </xf>
    <xf numFmtId="0" fontId="11" fillId="0" borderId="1" xfId="0" applyFont="1" applyBorder="1" applyAlignment="1">
      <alignment vertical="center"/>
    </xf>
    <xf numFmtId="0" fontId="15" fillId="0" borderId="1" xfId="0" applyFont="1" applyBorder="1" applyAlignment="1">
      <alignment vertical="center" wrapText="1"/>
    </xf>
    <xf numFmtId="0" fontId="15" fillId="0" borderId="1" xfId="0" quotePrefix="1" applyFont="1" applyBorder="1" applyAlignment="1">
      <alignment vertical="center" wrapText="1"/>
    </xf>
    <xf numFmtId="0" fontId="6" fillId="0" borderId="0" xfId="0" applyFont="1" applyFill="1" applyBorder="1" applyAlignment="1">
      <alignment vertical="top"/>
    </xf>
    <xf numFmtId="0" fontId="6" fillId="0" borderId="0" xfId="0" applyFont="1" applyBorder="1" applyAlignment="1">
      <alignment vertical="top"/>
    </xf>
    <xf numFmtId="0" fontId="5" fillId="0" borderId="1" xfId="0" applyFont="1" applyBorder="1" applyAlignment="1">
      <alignment horizontal="left" wrapText="1"/>
    </xf>
    <xf numFmtId="0" fontId="11" fillId="0" borderId="1" xfId="0" applyFont="1" applyBorder="1" applyAlignment="1">
      <alignment horizontal="center" vertical="top" wrapText="1"/>
    </xf>
    <xf numFmtId="0" fontId="10" fillId="0" borderId="1" xfId="0" applyFont="1" applyBorder="1" applyAlignment="1">
      <alignment horizontal="center" vertical="center" wrapText="1"/>
    </xf>
    <xf numFmtId="1" fontId="10" fillId="0" borderId="1" xfId="1" applyNumberFormat="1" applyFont="1" applyBorder="1" applyAlignment="1">
      <alignment horizontal="center" vertical="center" wrapText="1"/>
    </xf>
    <xf numFmtId="164" fontId="10" fillId="0" borderId="1" xfId="1" applyNumberFormat="1" applyFont="1" applyBorder="1" applyAlignment="1">
      <alignment horizontal="right" vertical="center"/>
    </xf>
    <xf numFmtId="3" fontId="11" fillId="0" borderId="1" xfId="1" applyNumberFormat="1" applyFont="1" applyBorder="1" applyAlignment="1">
      <alignment horizontal="right" vertical="center"/>
    </xf>
    <xf numFmtId="0" fontId="11" fillId="0" borderId="0" xfId="0" applyFont="1" applyFill="1" applyBorder="1"/>
    <xf numFmtId="0" fontId="11" fillId="0" borderId="0" xfId="0" applyFont="1" applyBorder="1"/>
    <xf numFmtId="0" fontId="10" fillId="0" borderId="1" xfId="0" applyFont="1" applyBorder="1" applyAlignment="1">
      <alignment horizontal="center" vertical="center"/>
    </xf>
    <xf numFmtId="3" fontId="10" fillId="0" borderId="1" xfId="1" applyNumberFormat="1" applyFont="1" applyBorder="1" applyAlignment="1">
      <alignment horizontal="right" vertical="center"/>
    </xf>
    <xf numFmtId="0" fontId="10" fillId="0" borderId="0" xfId="0" applyFont="1" applyFill="1" applyBorder="1"/>
    <xf numFmtId="0" fontId="10" fillId="0" borderId="0" xfId="0" applyFont="1" applyBorder="1"/>
    <xf numFmtId="0" fontId="11" fillId="0" borderId="1" xfId="0" applyFont="1" applyBorder="1" applyAlignment="1">
      <alignment horizontal="center" vertical="top"/>
    </xf>
    <xf numFmtId="1" fontId="10" fillId="0" borderId="1" xfId="1" applyNumberFormat="1" applyFont="1" applyBorder="1" applyAlignment="1">
      <alignment horizontal="center" vertical="center"/>
    </xf>
    <xf numFmtId="0" fontId="11" fillId="0" borderId="1" xfId="0" applyFont="1" applyBorder="1" applyAlignment="1">
      <alignment horizontal="justify" vertical="center"/>
    </xf>
    <xf numFmtId="0" fontId="11" fillId="0" borderId="0" xfId="0" applyFont="1" applyFill="1" applyBorder="1" applyAlignment="1">
      <alignment vertical="center"/>
    </xf>
    <xf numFmtId="0" fontId="11" fillId="0" borderId="1" xfId="0" applyFont="1" applyFill="1" applyBorder="1" applyAlignment="1">
      <alignment horizontal="center" vertical="top"/>
    </xf>
    <xf numFmtId="0" fontId="10" fillId="0" borderId="1" xfId="0" applyFont="1" applyFill="1" applyBorder="1" applyAlignment="1">
      <alignment horizontal="center" vertical="center" wrapText="1"/>
    </xf>
    <xf numFmtId="1" fontId="10" fillId="0" borderId="1" xfId="1" applyNumberFormat="1" applyFont="1" applyFill="1" applyBorder="1" applyAlignment="1">
      <alignment horizontal="center" vertical="center"/>
    </xf>
    <xf numFmtId="3" fontId="10" fillId="0" borderId="1" xfId="0" applyNumberFormat="1" applyFont="1" applyFill="1" applyBorder="1" applyAlignment="1">
      <alignment horizontal="right" vertical="center"/>
    </xf>
    <xf numFmtId="0" fontId="5" fillId="3" borderId="1" xfId="0" applyFont="1" applyFill="1" applyBorder="1" applyAlignment="1">
      <alignment horizontal="right" vertical="center"/>
    </xf>
    <xf numFmtId="0" fontId="6" fillId="3" borderId="1" xfId="0" applyFont="1" applyFill="1" applyBorder="1" applyAlignment="1">
      <alignment horizontal="right" vertical="center"/>
    </xf>
    <xf numFmtId="0" fontId="10" fillId="0" borderId="1" xfId="0" applyFont="1" applyFill="1" applyBorder="1" applyAlignment="1">
      <alignment vertical="center" wrapText="1"/>
    </xf>
    <xf numFmtId="3" fontId="10" fillId="0" borderId="1" xfId="0" applyNumberFormat="1" applyFont="1" applyBorder="1" applyAlignment="1">
      <alignment horizontal="right" vertical="center"/>
    </xf>
    <xf numFmtId="0" fontId="10" fillId="0" borderId="1" xfId="0" applyFont="1" applyFill="1" applyBorder="1" applyAlignment="1">
      <alignment horizontal="center" vertical="center"/>
    </xf>
    <xf numFmtId="3" fontId="5" fillId="3" borderId="1" xfId="0" applyNumberFormat="1" applyFont="1" applyFill="1" applyBorder="1" applyAlignment="1">
      <alignment horizontal="center" vertical="center"/>
    </xf>
    <xf numFmtId="3" fontId="5" fillId="3" borderId="1" xfId="0" applyNumberFormat="1" applyFont="1" applyFill="1" applyBorder="1" applyAlignment="1">
      <alignment horizontal="right" vertical="center"/>
    </xf>
    <xf numFmtId="0" fontId="6" fillId="0" borderId="1" xfId="0" applyFont="1" applyFill="1" applyBorder="1" applyAlignment="1">
      <alignment horizontal="center" vertical="top"/>
    </xf>
    <xf numFmtId="0" fontId="10" fillId="0" borderId="0" xfId="0" applyFont="1" applyFill="1" applyBorder="1" applyAlignment="1">
      <alignment vertical="center"/>
    </xf>
    <xf numFmtId="3" fontId="6" fillId="4" borderId="1" xfId="0" applyNumberFormat="1" applyFont="1" applyFill="1" applyBorder="1" applyAlignment="1">
      <alignment horizontal="center" vertical="top"/>
    </xf>
    <xf numFmtId="3" fontId="5" fillId="4" borderId="1" xfId="0" applyNumberFormat="1" applyFont="1" applyFill="1" applyBorder="1" applyAlignment="1">
      <alignment horizontal="left" vertical="center" wrapText="1"/>
    </xf>
    <xf numFmtId="3" fontId="5" fillId="4" borderId="1" xfId="0" applyNumberFormat="1" applyFont="1" applyFill="1" applyBorder="1" applyAlignment="1">
      <alignment horizontal="center" vertical="center"/>
    </xf>
    <xf numFmtId="3" fontId="5" fillId="4" borderId="1" xfId="0" applyNumberFormat="1" applyFont="1" applyFill="1" applyBorder="1" applyAlignment="1">
      <alignment horizontal="right" vertical="center"/>
    </xf>
    <xf numFmtId="3" fontId="5" fillId="4" borderId="1" xfId="0" applyNumberFormat="1" applyFont="1" applyFill="1" applyBorder="1" applyAlignment="1">
      <alignment horizontal="left" vertical="center"/>
    </xf>
    <xf numFmtId="0" fontId="10" fillId="4" borderId="1" xfId="0" applyFont="1" applyFill="1" applyBorder="1" applyAlignment="1">
      <alignment horizontal="left" vertical="center" wrapText="1"/>
    </xf>
    <xf numFmtId="164" fontId="10" fillId="4" borderId="1" xfId="1" applyNumberFormat="1" applyFont="1" applyFill="1" applyBorder="1" applyAlignment="1">
      <alignment horizontal="center" vertical="center" wrapText="1"/>
    </xf>
    <xf numFmtId="1" fontId="10" fillId="4" borderId="1" xfId="1" applyNumberFormat="1" applyFont="1" applyFill="1" applyBorder="1" applyAlignment="1">
      <alignment horizontal="center" vertical="center"/>
    </xf>
    <xf numFmtId="164" fontId="10" fillId="4" borderId="1" xfId="1" applyNumberFormat="1" applyFont="1" applyFill="1" applyBorder="1" applyAlignment="1">
      <alignment horizontal="right" vertical="center"/>
    </xf>
    <xf numFmtId="0" fontId="6" fillId="6" borderId="1" xfId="0" applyFont="1" applyFill="1" applyBorder="1" applyAlignment="1">
      <alignment horizontal="center" vertical="top"/>
    </xf>
    <xf numFmtId="0" fontId="6" fillId="6" borderId="1" xfId="0" applyFont="1" applyFill="1" applyBorder="1" applyAlignment="1">
      <alignment vertical="center"/>
    </xf>
    <xf numFmtId="164" fontId="5" fillId="6" borderId="1" xfId="1" applyNumberFormat="1" applyFont="1" applyFill="1" applyBorder="1" applyAlignment="1">
      <alignment horizontal="center" vertical="center"/>
    </xf>
    <xf numFmtId="1" fontId="5" fillId="6" borderId="1" xfId="1" applyNumberFormat="1" applyFont="1" applyFill="1" applyBorder="1" applyAlignment="1">
      <alignment horizontal="center" vertical="center"/>
    </xf>
    <xf numFmtId="164" fontId="5" fillId="6" borderId="1" xfId="1" applyNumberFormat="1" applyFont="1" applyFill="1" applyBorder="1" applyAlignment="1">
      <alignment horizontal="right" vertical="center"/>
    </xf>
    <xf numFmtId="0" fontId="11" fillId="0" borderId="1" xfId="0" applyFont="1" applyFill="1" applyBorder="1" applyAlignment="1">
      <alignment horizontal="right" vertical="center"/>
    </xf>
    <xf numFmtId="0" fontId="11" fillId="0" borderId="0" xfId="0" applyFont="1" applyBorder="1" applyAlignment="1">
      <alignment vertical="center"/>
    </xf>
    <xf numFmtId="0" fontId="5" fillId="6" borderId="1" xfId="0" applyFont="1" applyFill="1" applyBorder="1" applyAlignment="1">
      <alignment horizontal="center" vertical="center"/>
    </xf>
    <xf numFmtId="0" fontId="5" fillId="6" borderId="1" xfId="0" applyFont="1" applyFill="1" applyBorder="1" applyAlignment="1">
      <alignment horizontal="right" vertical="center"/>
    </xf>
    <xf numFmtId="0" fontId="10" fillId="0" borderId="1" xfId="0" applyFont="1" applyBorder="1" applyAlignment="1">
      <alignment horizontal="right" vertical="center"/>
    </xf>
    <xf numFmtId="0" fontId="10" fillId="0" borderId="0" xfId="0" applyFont="1" applyBorder="1" applyAlignment="1">
      <alignment vertical="center"/>
    </xf>
    <xf numFmtId="164" fontId="10" fillId="0" borderId="1" xfId="1" applyNumberFormat="1" applyFont="1" applyFill="1" applyBorder="1" applyAlignment="1">
      <alignment horizontal="right" vertical="center"/>
    </xf>
    <xf numFmtId="3" fontId="5" fillId="6" borderId="1" xfId="0" applyNumberFormat="1" applyFont="1" applyFill="1" applyBorder="1" applyAlignment="1">
      <alignment horizontal="center" vertical="center"/>
    </xf>
    <xf numFmtId="3" fontId="5" fillId="6" borderId="1" xfId="0" applyNumberFormat="1" applyFont="1" applyFill="1" applyBorder="1" applyAlignment="1">
      <alignment horizontal="right" vertical="center"/>
    </xf>
    <xf numFmtId="0" fontId="5" fillId="6" borderId="1" xfId="0" applyFont="1" applyFill="1" applyBorder="1" applyAlignment="1">
      <alignment horizontal="center" vertical="center" wrapText="1"/>
    </xf>
    <xf numFmtId="1" fontId="5" fillId="6" borderId="1" xfId="1" applyNumberFormat="1" applyFont="1" applyFill="1" applyBorder="1" applyAlignment="1">
      <alignment horizontal="center" vertical="center" wrapText="1"/>
    </xf>
    <xf numFmtId="0" fontId="5" fillId="6" borderId="1" xfId="0" applyFont="1" applyFill="1" applyBorder="1" applyAlignment="1">
      <alignment horizontal="right" vertical="center" wrapText="1"/>
    </xf>
    <xf numFmtId="0" fontId="8" fillId="0" borderId="0" xfId="0" applyFont="1" applyFill="1" applyBorder="1" applyAlignment="1">
      <alignment horizontal="left" vertical="top"/>
    </xf>
    <xf numFmtId="169" fontId="14" fillId="0" borderId="1" xfId="0" applyNumberFormat="1" applyFont="1" applyFill="1" applyBorder="1" applyAlignment="1">
      <alignment horizontal="center" vertical="top" wrapText="1"/>
    </xf>
    <xf numFmtId="0" fontId="6" fillId="0" borderId="1" xfId="0" applyFont="1" applyFill="1" applyBorder="1" applyAlignment="1">
      <alignment horizontal="left" vertical="top" wrapText="1"/>
    </xf>
    <xf numFmtId="0" fontId="5" fillId="0" borderId="1" xfId="0" applyFont="1" applyFill="1" applyBorder="1" applyAlignment="1">
      <alignment horizontal="center" vertical="center" wrapText="1"/>
    </xf>
    <xf numFmtId="1" fontId="8" fillId="0" borderId="1" xfId="1" applyNumberFormat="1" applyFont="1" applyFill="1" applyBorder="1" applyAlignment="1">
      <alignment horizontal="center" vertical="center" wrapText="1"/>
    </xf>
    <xf numFmtId="3" fontId="5" fillId="0" borderId="1" xfId="0" applyNumberFormat="1" applyFont="1" applyFill="1" applyBorder="1" applyAlignment="1">
      <alignment horizontal="right" vertical="center" wrapText="1"/>
    </xf>
    <xf numFmtId="3" fontId="6" fillId="0" borderId="1" xfId="0" applyNumberFormat="1" applyFont="1" applyFill="1" applyBorder="1" applyAlignment="1">
      <alignment horizontal="right" vertical="center" wrapText="1"/>
    </xf>
    <xf numFmtId="0" fontId="14" fillId="0" borderId="1" xfId="0" applyFont="1" applyFill="1" applyBorder="1" applyAlignment="1">
      <alignment horizontal="center" vertical="top" wrapText="1"/>
    </xf>
    <xf numFmtId="0" fontId="5" fillId="0" borderId="1" xfId="0" applyFont="1" applyFill="1" applyBorder="1" applyAlignment="1">
      <alignment horizontal="left" vertical="top" wrapText="1"/>
    </xf>
    <xf numFmtId="0" fontId="8" fillId="0" borderId="1" xfId="0" applyFont="1" applyFill="1" applyBorder="1" applyAlignment="1">
      <alignment horizontal="center" vertical="center" wrapText="1"/>
    </xf>
    <xf numFmtId="0" fontId="5" fillId="0" borderId="1" xfId="0" applyFont="1" applyFill="1" applyBorder="1" applyAlignment="1">
      <alignment horizontal="right" vertical="center" wrapText="1"/>
    </xf>
    <xf numFmtId="0" fontId="5" fillId="0" borderId="1" xfId="0" applyFont="1" applyFill="1" applyBorder="1" applyAlignment="1">
      <alignment horizontal="left" vertical="center" wrapText="1"/>
    </xf>
    <xf numFmtId="0" fontId="8" fillId="0" borderId="1" xfId="0" applyFont="1" applyFill="1" applyBorder="1" applyAlignment="1">
      <alignment horizontal="left" vertical="top" wrapText="1"/>
    </xf>
    <xf numFmtId="0" fontId="8" fillId="0" borderId="1" xfId="0" applyFont="1" applyFill="1" applyBorder="1" applyAlignment="1">
      <alignment horizontal="right" vertical="center" wrapText="1"/>
    </xf>
    <xf numFmtId="168" fontId="14" fillId="0" borderId="1" xfId="0" applyNumberFormat="1" applyFont="1" applyFill="1" applyBorder="1" applyAlignment="1">
      <alignment horizontal="center" vertical="top" wrapText="1"/>
    </xf>
    <xf numFmtId="0" fontId="6" fillId="0" borderId="1" xfId="0" applyFont="1" applyFill="1" applyBorder="1" applyAlignment="1">
      <alignment horizontal="left" vertical="center" wrapText="1"/>
    </xf>
    <xf numFmtId="0" fontId="8" fillId="0" borderId="0" xfId="0" applyFont="1" applyFill="1" applyBorder="1" applyAlignment="1">
      <alignment horizontal="left" vertical="center"/>
    </xf>
    <xf numFmtId="0" fontId="6" fillId="0" borderId="1" xfId="0" applyFont="1" applyFill="1" applyBorder="1" applyAlignment="1">
      <alignment horizontal="center" vertical="top" wrapText="1"/>
    </xf>
    <xf numFmtId="168" fontId="8" fillId="0" borderId="1" xfId="0" applyNumberFormat="1" applyFont="1" applyFill="1" applyBorder="1" applyAlignment="1">
      <alignment horizontal="center" vertical="center" wrapText="1"/>
    </xf>
    <xf numFmtId="0" fontId="5" fillId="0" borderId="1" xfId="0" quotePrefix="1" applyFont="1" applyFill="1" applyBorder="1" applyAlignment="1">
      <alignment horizontal="left" vertical="top" wrapText="1"/>
    </xf>
    <xf numFmtId="0" fontId="6" fillId="0" borderId="1" xfId="0" applyFont="1" applyFill="1" applyBorder="1" applyAlignment="1">
      <alignment horizontal="right" vertical="center" wrapText="1"/>
    </xf>
    <xf numFmtId="0" fontId="6" fillId="3" borderId="1" xfId="0" applyFont="1" applyFill="1" applyBorder="1"/>
    <xf numFmtId="0" fontId="5" fillId="0" borderId="0" xfId="0" applyFont="1" applyFill="1" applyBorder="1" applyAlignment="1">
      <alignment vertical="top"/>
    </xf>
    <xf numFmtId="0" fontId="5" fillId="0" borderId="0" xfId="0" applyFont="1" applyBorder="1" applyAlignment="1">
      <alignment vertical="top"/>
    </xf>
    <xf numFmtId="0" fontId="10" fillId="4" borderId="1" xfId="5" applyFont="1" applyFill="1" applyBorder="1" applyAlignment="1">
      <alignment horizontal="left" vertical="center" wrapText="1"/>
    </xf>
    <xf numFmtId="167" fontId="10" fillId="4" borderId="1" xfId="4" applyNumberFormat="1" applyFont="1" applyFill="1" applyBorder="1" applyAlignment="1">
      <alignment horizontal="right" vertical="center" wrapText="1"/>
    </xf>
    <xf numFmtId="0" fontId="6" fillId="7" borderId="1" xfId="0" applyFont="1" applyFill="1" applyBorder="1" applyAlignment="1">
      <alignment horizontal="center" vertical="top"/>
    </xf>
    <xf numFmtId="0" fontId="6" fillId="4" borderId="0" xfId="0" applyFont="1" applyFill="1" applyBorder="1"/>
    <xf numFmtId="0" fontId="6" fillId="4" borderId="1" xfId="0" applyFont="1" applyFill="1" applyBorder="1" applyAlignment="1">
      <alignment horizontal="center" vertical="top" wrapText="1"/>
    </xf>
    <xf numFmtId="0" fontId="5" fillId="4" borderId="1" xfId="0" quotePrefix="1" applyFont="1" applyFill="1" applyBorder="1" applyAlignment="1">
      <alignment horizontal="left" vertical="center" wrapText="1"/>
    </xf>
    <xf numFmtId="0" fontId="5" fillId="4" borderId="1" xfId="0" applyFont="1" applyFill="1" applyBorder="1" applyAlignment="1">
      <alignment horizontal="center" vertical="center"/>
    </xf>
    <xf numFmtId="41" fontId="5" fillId="4" borderId="1" xfId="7" applyNumberFormat="1" applyFont="1" applyFill="1" applyBorder="1" applyAlignment="1">
      <alignment horizontal="right" vertical="center"/>
    </xf>
    <xf numFmtId="41" fontId="6" fillId="4" borderId="1" xfId="7" applyNumberFormat="1" applyFont="1" applyFill="1" applyBorder="1" applyAlignment="1">
      <alignment horizontal="right" vertical="center"/>
    </xf>
    <xf numFmtId="0" fontId="5" fillId="4" borderId="1" xfId="0" applyFont="1" applyFill="1" applyBorder="1"/>
    <xf numFmtId="0" fontId="5" fillId="4" borderId="1" xfId="0" applyFont="1" applyFill="1" applyBorder="1" applyAlignment="1">
      <alignment vertical="center"/>
    </xf>
    <xf numFmtId="3" fontId="5" fillId="0" borderId="1" xfId="0" applyNumberFormat="1" applyFont="1" applyBorder="1" applyAlignment="1">
      <alignment horizontal="center" vertical="center" wrapText="1"/>
    </xf>
    <xf numFmtId="3" fontId="6" fillId="0" borderId="1" xfId="0" applyNumberFormat="1" applyFont="1" applyBorder="1" applyAlignment="1">
      <alignment horizontal="center" vertical="center" wrapText="1"/>
    </xf>
    <xf numFmtId="0" fontId="5" fillId="0" borderId="1" xfId="0" applyFont="1" applyBorder="1" applyAlignment="1">
      <alignment horizontal="left" vertical="center" wrapText="1" indent="5"/>
    </xf>
    <xf numFmtId="0" fontId="6" fillId="3" borderId="1" xfId="0" applyFont="1" applyFill="1" applyBorder="1" applyAlignment="1">
      <alignment horizontal="center" vertical="top" wrapText="1"/>
    </xf>
    <xf numFmtId="0" fontId="6" fillId="3" borderId="1" xfId="0" quotePrefix="1" applyFont="1" applyFill="1" applyBorder="1" applyAlignment="1">
      <alignment horizontal="left" vertical="center" wrapText="1"/>
    </xf>
    <xf numFmtId="41" fontId="5" fillId="3" borderId="1" xfId="7" applyNumberFormat="1" applyFont="1" applyFill="1" applyBorder="1" applyAlignment="1">
      <alignment horizontal="right" vertical="center"/>
    </xf>
    <xf numFmtId="41" fontId="6" fillId="3" borderId="1" xfId="7" applyNumberFormat="1" applyFont="1" applyFill="1" applyBorder="1" applyAlignment="1">
      <alignment horizontal="right" vertical="center"/>
    </xf>
    <xf numFmtId="0" fontId="10" fillId="4" borderId="1" xfId="0" applyFont="1" applyFill="1" applyBorder="1" applyAlignment="1">
      <alignment vertical="center" wrapText="1"/>
    </xf>
    <xf numFmtId="0" fontId="10" fillId="0" borderId="1" xfId="0" quotePrefix="1" applyFont="1" applyBorder="1" applyAlignment="1">
      <alignment horizontal="center" vertical="center"/>
    </xf>
    <xf numFmtId="3" fontId="10" fillId="0" borderId="1" xfId="0" applyNumberFormat="1" applyFont="1" applyBorder="1" applyAlignment="1">
      <alignment vertical="center"/>
    </xf>
    <xf numFmtId="3" fontId="11" fillId="0" borderId="1" xfId="0" applyNumberFormat="1" applyFont="1" applyBorder="1" applyAlignment="1">
      <alignment horizontal="right" vertical="center"/>
    </xf>
    <xf numFmtId="0" fontId="10" fillId="0" borderId="0" xfId="0" applyFont="1"/>
    <xf numFmtId="0" fontId="12" fillId="4" borderId="1" xfId="0" applyFont="1" applyFill="1" applyBorder="1" applyAlignment="1">
      <alignment vertical="center" wrapText="1"/>
    </xf>
    <xf numFmtId="0" fontId="6" fillId="4" borderId="1" xfId="0" applyFont="1" applyFill="1" applyBorder="1" applyAlignment="1">
      <alignment vertical="center" wrapText="1"/>
    </xf>
    <xf numFmtId="0" fontId="5" fillId="0" borderId="1" xfId="0" quotePrefix="1" applyFont="1" applyBorder="1" applyAlignment="1">
      <alignment horizontal="center" vertical="center"/>
    </xf>
    <xf numFmtId="0" fontId="5" fillId="0" borderId="0" xfId="0" applyFont="1"/>
    <xf numFmtId="0" fontId="11" fillId="4" borderId="1" xfId="0" applyFont="1" applyFill="1" applyBorder="1" applyAlignment="1">
      <alignment vertical="center" wrapText="1"/>
    </xf>
    <xf numFmtId="0" fontId="11" fillId="4" borderId="1" xfId="0" applyFont="1" applyFill="1" applyBorder="1" applyAlignment="1">
      <alignment vertical="center"/>
    </xf>
    <xf numFmtId="0" fontId="10" fillId="4" borderId="1" xfId="0" applyFont="1" applyFill="1" applyBorder="1" applyAlignment="1">
      <alignment vertical="center"/>
    </xf>
    <xf numFmtId="1" fontId="10" fillId="0" borderId="1" xfId="1" quotePrefix="1" applyNumberFormat="1" applyFont="1" applyBorder="1" applyAlignment="1">
      <alignment horizontal="center" vertical="center"/>
    </xf>
    <xf numFmtId="1" fontId="5" fillId="0" borderId="1" xfId="1" quotePrefix="1" applyNumberFormat="1" applyFont="1" applyBorder="1" applyAlignment="1">
      <alignment horizontal="center" vertical="center"/>
    </xf>
    <xf numFmtId="3" fontId="9" fillId="0" borderId="1" xfId="0" applyNumberFormat="1" applyFont="1" applyBorder="1" applyAlignment="1">
      <alignment horizontal="right" vertical="center"/>
    </xf>
    <xf numFmtId="0" fontId="9" fillId="0" borderId="0" xfId="0" applyFont="1"/>
    <xf numFmtId="0" fontId="6" fillId="8" borderId="1" xfId="0" applyFont="1" applyFill="1" applyBorder="1" applyAlignment="1">
      <alignment horizontal="center" vertical="top" wrapText="1"/>
    </xf>
    <xf numFmtId="0" fontId="5" fillId="8" borderId="1" xfId="0" applyFont="1" applyFill="1" applyBorder="1" applyAlignment="1">
      <alignment horizontal="left" vertical="center" wrapText="1"/>
    </xf>
    <xf numFmtId="3" fontId="6" fillId="8" borderId="1" xfId="0" applyNumberFormat="1" applyFont="1" applyFill="1" applyBorder="1" applyAlignment="1">
      <alignment horizontal="right" vertical="top" shrinkToFit="1"/>
    </xf>
    <xf numFmtId="0" fontId="5" fillId="0" borderId="0" xfId="0" applyFont="1" applyFill="1" applyBorder="1" applyAlignment="1">
      <alignment horizontal="left" vertical="top"/>
    </xf>
    <xf numFmtId="1" fontId="6" fillId="0" borderId="1" xfId="0" applyNumberFormat="1" applyFont="1" applyFill="1" applyBorder="1" applyAlignment="1">
      <alignment horizontal="center" vertical="top" shrinkToFit="1"/>
    </xf>
    <xf numFmtId="1" fontId="5" fillId="0" borderId="1" xfId="1" applyNumberFormat="1" applyFont="1" applyFill="1" applyBorder="1" applyAlignment="1">
      <alignment horizontal="center" vertical="center" shrinkToFit="1"/>
    </xf>
    <xf numFmtId="3" fontId="5" fillId="0" borderId="1" xfId="0" applyNumberFormat="1" applyFont="1" applyFill="1" applyBorder="1" applyAlignment="1">
      <alignment horizontal="right" vertical="top" shrinkToFit="1"/>
    </xf>
    <xf numFmtId="3" fontId="5" fillId="0" borderId="1" xfId="0" applyNumberFormat="1" applyFont="1" applyFill="1" applyBorder="1" applyAlignment="1">
      <alignment horizontal="right" vertical="center" shrinkToFit="1"/>
    </xf>
    <xf numFmtId="0" fontId="5" fillId="0" borderId="1" xfId="0" applyFont="1" applyFill="1" applyBorder="1" applyAlignment="1">
      <alignment horizontal="left" vertical="top"/>
    </xf>
    <xf numFmtId="0" fontId="5" fillId="0" borderId="1" xfId="0" applyFont="1" applyFill="1" applyBorder="1" applyAlignment="1">
      <alignment horizontal="left" vertical="center" wrapText="1" indent="2"/>
    </xf>
    <xf numFmtId="1" fontId="6" fillId="3" borderId="1" xfId="0" applyNumberFormat="1" applyFont="1" applyFill="1" applyBorder="1" applyAlignment="1">
      <alignment horizontal="center" vertical="top" shrinkToFit="1"/>
    </xf>
    <xf numFmtId="0" fontId="5" fillId="3" borderId="1" xfId="0" applyFont="1" applyFill="1" applyBorder="1" applyAlignment="1">
      <alignment horizontal="left" vertical="top" wrapText="1"/>
    </xf>
    <xf numFmtId="0" fontId="5" fillId="3" borderId="1" xfId="0" applyFont="1" applyFill="1" applyBorder="1" applyAlignment="1">
      <alignment horizontal="left" vertical="top"/>
    </xf>
    <xf numFmtId="1" fontId="5" fillId="3" borderId="1" xfId="1" applyNumberFormat="1" applyFont="1" applyFill="1" applyBorder="1" applyAlignment="1">
      <alignment horizontal="center" vertical="center" shrinkToFit="1"/>
    </xf>
    <xf numFmtId="164" fontId="5" fillId="3" borderId="1" xfId="1" applyNumberFormat="1" applyFont="1" applyFill="1" applyBorder="1" applyAlignment="1">
      <alignment horizontal="left" vertical="center" wrapText="1" indent="2"/>
    </xf>
    <xf numFmtId="3" fontId="5" fillId="3" borderId="1" xfId="0" applyNumberFormat="1" applyFont="1" applyFill="1" applyBorder="1" applyAlignment="1">
      <alignment horizontal="right" vertical="top" shrinkToFit="1"/>
    </xf>
    <xf numFmtId="0" fontId="6" fillId="6" borderId="1" xfId="0" applyFont="1" applyFill="1" applyBorder="1" applyAlignment="1" applyProtection="1">
      <alignment horizontal="center" vertical="top" wrapText="1"/>
      <protection locked="0"/>
    </xf>
    <xf numFmtId="3" fontId="6" fillId="6" borderId="1" xfId="0" applyNumberFormat="1" applyFont="1" applyFill="1" applyBorder="1" applyAlignment="1" applyProtection="1">
      <alignment horizontal="right" vertical="center" wrapText="1"/>
      <protection locked="0"/>
    </xf>
    <xf numFmtId="164" fontId="6" fillId="6" borderId="1" xfId="1" applyNumberFormat="1" applyFont="1" applyFill="1" applyBorder="1" applyAlignment="1" applyProtection="1">
      <alignment horizontal="right" vertical="center" wrapText="1"/>
      <protection locked="0"/>
    </xf>
    <xf numFmtId="164" fontId="6" fillId="6" borderId="1" xfId="0" applyNumberFormat="1" applyFont="1" applyFill="1" applyBorder="1" applyAlignment="1" applyProtection="1">
      <alignment horizontal="right" vertical="center" wrapText="1"/>
      <protection locked="0"/>
    </xf>
    <xf numFmtId="0" fontId="16" fillId="0" borderId="0" xfId="0" applyFont="1" applyBorder="1" applyAlignment="1">
      <alignment horizontal="center" vertical="top"/>
    </xf>
    <xf numFmtId="0" fontId="5" fillId="0" borderId="0" xfId="0" applyFont="1" applyFill="1" applyBorder="1" applyAlignment="1">
      <alignment horizontal="center" vertical="center"/>
    </xf>
    <xf numFmtId="0" fontId="6" fillId="0" borderId="0" xfId="0" applyFont="1" applyBorder="1" applyAlignment="1">
      <alignment horizontal="center" vertical="top"/>
    </xf>
    <xf numFmtId="0" fontId="5" fillId="0" borderId="0" xfId="0" applyFont="1" applyBorder="1" applyAlignment="1">
      <alignment horizontal="left" vertical="center"/>
    </xf>
    <xf numFmtId="0" fontId="5" fillId="0" borderId="0" xfId="0" applyFont="1" applyBorder="1" applyAlignment="1">
      <alignment vertical="center"/>
    </xf>
    <xf numFmtId="1" fontId="18" fillId="0" borderId="0" xfId="2" applyNumberFormat="1" applyFont="1" applyFill="1" applyBorder="1"/>
    <xf numFmtId="1" fontId="5" fillId="0" borderId="0" xfId="2" applyNumberFormat="1" applyFont="1" applyFill="1" applyBorder="1"/>
    <xf numFmtId="4" fontId="5" fillId="0" borderId="0" xfId="3" applyNumberFormat="1" applyFont="1" applyFill="1" applyBorder="1" applyAlignment="1">
      <alignment horizontal="center" vertical="center" wrapText="1"/>
    </xf>
    <xf numFmtId="1" fontId="5" fillId="0" borderId="0" xfId="1" applyNumberFormat="1" applyFont="1" applyFill="1" applyBorder="1" applyAlignment="1">
      <alignment horizontal="center" vertical="center"/>
    </xf>
    <xf numFmtId="0" fontId="5" fillId="0" borderId="0" xfId="5" applyFont="1" applyFill="1" applyBorder="1" applyAlignment="1">
      <alignment horizontal="right" vertical="center"/>
    </xf>
    <xf numFmtId="166" fontId="6" fillId="0" borderId="0" xfId="5" applyNumberFormat="1" applyFont="1" applyFill="1" applyBorder="1" applyAlignment="1">
      <alignment horizontal="right" vertical="center"/>
    </xf>
    <xf numFmtId="0" fontId="19" fillId="0" borderId="1" xfId="0" applyFont="1" applyBorder="1" applyAlignment="1">
      <alignment horizontal="justify" vertical="center"/>
    </xf>
    <xf numFmtId="0" fontId="20" fillId="0" borderId="1" xfId="0" applyFont="1" applyBorder="1" applyAlignment="1">
      <alignment horizontal="justify" vertical="center"/>
    </xf>
    <xf numFmtId="0" fontId="19" fillId="0" borderId="1" xfId="0" applyFont="1" applyBorder="1" applyAlignment="1">
      <alignment horizontal="left" vertical="center"/>
    </xf>
    <xf numFmtId="0" fontId="10" fillId="0" borderId="1" xfId="0" applyFont="1" applyBorder="1"/>
    <xf numFmtId="3" fontId="6" fillId="6" borderId="1" xfId="0" applyNumberFormat="1" applyFont="1" applyFill="1" applyBorder="1" applyAlignment="1">
      <alignment horizontal="right" vertical="center"/>
    </xf>
    <xf numFmtId="0" fontId="6" fillId="6" borderId="1" xfId="0" applyFont="1" applyFill="1" applyBorder="1"/>
    <xf numFmtId="0" fontId="5" fillId="2"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3" borderId="1" xfId="0" applyFont="1" applyFill="1" applyBorder="1" applyAlignment="1">
      <alignment vertical="center" wrapText="1"/>
    </xf>
    <xf numFmtId="3" fontId="5" fillId="4" borderId="1" xfId="0" applyNumberFormat="1" applyFont="1" applyFill="1" applyBorder="1" applyAlignment="1">
      <alignment horizontal="center" vertical="center" wrapText="1"/>
    </xf>
    <xf numFmtId="0" fontId="10" fillId="4"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6" fillId="6" borderId="1" xfId="0" applyFont="1" applyFill="1" applyBorder="1" applyAlignment="1">
      <alignment horizontal="left" vertical="top" wrapText="1"/>
    </xf>
    <xf numFmtId="1" fontId="8" fillId="6" borderId="1" xfId="1" applyNumberFormat="1" applyFont="1" applyFill="1" applyBorder="1" applyAlignment="1">
      <alignment horizontal="center" vertical="center" wrapText="1"/>
    </xf>
    <xf numFmtId="0" fontId="6" fillId="6" borderId="1" xfId="0" applyFont="1" applyFill="1" applyBorder="1" applyAlignment="1">
      <alignment horizontal="right" vertical="center" wrapText="1"/>
    </xf>
    <xf numFmtId="0" fontId="6" fillId="6" borderId="1" xfId="0" applyFont="1" applyFill="1" applyBorder="1" applyAlignment="1">
      <alignment horizontal="left" vertical="top"/>
    </xf>
    <xf numFmtId="0" fontId="8" fillId="6" borderId="1" xfId="0" applyFont="1" applyFill="1" applyBorder="1" applyAlignment="1">
      <alignment horizontal="left" vertical="top" wrapText="1"/>
    </xf>
    <xf numFmtId="168" fontId="8" fillId="6" borderId="1" xfId="0" applyNumberFormat="1" applyFont="1" applyFill="1" applyBorder="1" applyAlignment="1">
      <alignment horizontal="center" vertical="center" wrapText="1"/>
    </xf>
    <xf numFmtId="164" fontId="5" fillId="6" borderId="1" xfId="1" applyNumberFormat="1" applyFont="1" applyFill="1" applyBorder="1" applyAlignment="1">
      <alignment horizontal="right" vertical="center" wrapText="1"/>
    </xf>
    <xf numFmtId="164" fontId="6" fillId="6" borderId="1" xfId="0" applyNumberFormat="1" applyFont="1" applyFill="1" applyBorder="1" applyAlignment="1">
      <alignment horizontal="right" vertical="center" wrapText="1"/>
    </xf>
    <xf numFmtId="0" fontId="8" fillId="6" borderId="1" xfId="0" applyFont="1" applyFill="1" applyBorder="1" applyAlignment="1">
      <alignment horizontal="right" vertical="center" wrapText="1"/>
    </xf>
    <xf numFmtId="0" fontId="6" fillId="6" borderId="1" xfId="0" applyFont="1" applyFill="1" applyBorder="1" applyAlignment="1">
      <alignment horizontal="left" vertical="center" wrapText="1"/>
    </xf>
    <xf numFmtId="164" fontId="6" fillId="6" borderId="1" xfId="1" applyNumberFormat="1" applyFont="1" applyFill="1" applyBorder="1" applyAlignment="1">
      <alignment horizontal="right" vertical="center" wrapText="1"/>
    </xf>
    <xf numFmtId="0" fontId="17" fillId="0" borderId="0" xfId="5" applyFont="1" applyFill="1" applyBorder="1" applyAlignment="1">
      <alignment horizontal="center" vertical="center" wrapText="1"/>
    </xf>
    <xf numFmtId="0" fontId="6" fillId="6" borderId="1" xfId="0" applyFont="1" applyFill="1" applyBorder="1" applyAlignment="1">
      <alignment horizontal="center" vertical="top" wrapText="1"/>
    </xf>
    <xf numFmtId="168" fontId="14" fillId="6" borderId="1" xfId="0" applyNumberFormat="1" applyFont="1" applyFill="1" applyBorder="1" applyAlignment="1">
      <alignment horizontal="center" vertical="top" wrapText="1"/>
    </xf>
    <xf numFmtId="0" fontId="6" fillId="0" borderId="0" xfId="0" applyFont="1" applyBorder="1" applyAlignment="1">
      <alignment horizontal="left"/>
    </xf>
    <xf numFmtId="0" fontId="6" fillId="6" borderId="2" xfId="0" applyFont="1" applyFill="1" applyBorder="1" applyAlignment="1">
      <alignment horizontal="left" vertical="top"/>
    </xf>
    <xf numFmtId="0" fontId="6" fillId="6" borderId="3" xfId="0" applyFont="1" applyFill="1" applyBorder="1" applyAlignment="1">
      <alignment horizontal="left" vertical="top"/>
    </xf>
    <xf numFmtId="3" fontId="6" fillId="6" borderId="2" xfId="0" applyNumberFormat="1" applyFont="1" applyFill="1" applyBorder="1" applyAlignment="1">
      <alignment horizontal="left" vertical="top"/>
    </xf>
    <xf numFmtId="3" fontId="6" fillId="6" borderId="3" xfId="0" applyNumberFormat="1" applyFont="1" applyFill="1" applyBorder="1" applyAlignment="1">
      <alignment horizontal="left" vertical="top"/>
    </xf>
    <xf numFmtId="0" fontId="6" fillId="6" borderId="2" xfId="0" applyFont="1" applyFill="1" applyBorder="1" applyAlignment="1">
      <alignment horizontal="left" vertical="top" wrapText="1"/>
    </xf>
    <xf numFmtId="0" fontId="6" fillId="6" borderId="3" xfId="0" applyFont="1" applyFill="1" applyBorder="1" applyAlignment="1">
      <alignment horizontal="left" vertical="top" wrapText="1"/>
    </xf>
    <xf numFmtId="1" fontId="5" fillId="0" borderId="0" xfId="0" applyNumberFormat="1" applyFont="1" applyFill="1" applyBorder="1" applyAlignment="1">
      <alignment horizontal="center" wrapText="1"/>
    </xf>
    <xf numFmtId="0" fontId="17" fillId="0" borderId="0" xfId="5" applyFont="1" applyFill="1" applyBorder="1" applyAlignment="1">
      <alignment horizontal="center" vertical="center" wrapText="1"/>
    </xf>
    <xf numFmtId="0" fontId="5" fillId="0" borderId="0" xfId="0" applyFont="1" applyBorder="1" applyAlignment="1">
      <alignment horizontal="justify" vertical="center"/>
    </xf>
    <xf numFmtId="0" fontId="5" fillId="0" borderId="0" xfId="0" applyFont="1" applyBorder="1" applyAlignment="1">
      <alignment vertical="center"/>
    </xf>
    <xf numFmtId="0" fontId="6" fillId="0" borderId="0" xfId="5" applyFont="1" applyFill="1" applyBorder="1" applyAlignment="1">
      <alignment horizontal="left" vertical="center"/>
    </xf>
    <xf numFmtId="0" fontId="6" fillId="0" borderId="0" xfId="0" applyFont="1" applyBorder="1" applyAlignment="1">
      <alignment horizontal="left"/>
    </xf>
    <xf numFmtId="3" fontId="6" fillId="3" borderId="1" xfId="0" applyNumberFormat="1" applyFont="1" applyFill="1" applyBorder="1" applyAlignment="1">
      <alignment horizontal="left" vertical="center"/>
    </xf>
    <xf numFmtId="0" fontId="5" fillId="3" borderId="1" xfId="0" applyFont="1" applyFill="1" applyBorder="1" applyAlignment="1">
      <alignment horizontal="left" vertical="center"/>
    </xf>
    <xf numFmtId="3" fontId="5" fillId="3" borderId="1" xfId="0" applyNumberFormat="1" applyFont="1" applyFill="1" applyBorder="1" applyAlignment="1">
      <alignment horizontal="left" vertical="center"/>
    </xf>
    <xf numFmtId="0" fontId="6" fillId="6" borderId="1" xfId="0" applyFont="1" applyFill="1" applyBorder="1" applyAlignment="1">
      <alignment horizontal="left" vertical="center"/>
    </xf>
    <xf numFmtId="0" fontId="6" fillId="6" borderId="1" xfId="0" applyFont="1" applyFill="1" applyBorder="1" applyAlignment="1" applyProtection="1">
      <alignment horizontal="center" vertical="center" wrapText="1"/>
      <protection locked="0"/>
    </xf>
    <xf numFmtId="0" fontId="6" fillId="7" borderId="1" xfId="0" applyFont="1" applyFill="1" applyBorder="1" applyAlignment="1">
      <alignment horizontal="left" vertical="center"/>
    </xf>
    <xf numFmtId="0" fontId="6" fillId="8" borderId="1" xfId="0" applyFont="1" applyFill="1" applyBorder="1" applyAlignment="1">
      <alignment horizontal="left" vertical="top" wrapText="1"/>
    </xf>
  </cellXfs>
  <cellStyles count="8">
    <cellStyle name="Comma" xfId="1" builtinId="3"/>
    <cellStyle name="Comma 2 2" xfId="4"/>
    <cellStyle name="Comma 3" xfId="3"/>
    <cellStyle name="Currency" xfId="7" builtinId="4"/>
    <cellStyle name="Ledger 17 x 11 in 3" xfId="5"/>
    <cellStyle name="Normal" xfId="0" builtinId="0"/>
    <cellStyle name="Normal 2 2" xfId="2"/>
    <cellStyle name="一般_HEE-Hiclass EN_HiClass-EN- all"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9.png"/><Relationship Id="rId3" Type="http://schemas.openxmlformats.org/officeDocument/2006/relationships/image" Target="../media/image4.emf"/><Relationship Id="rId7" Type="http://schemas.openxmlformats.org/officeDocument/2006/relationships/image" Target="../media/image8.jpe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11" Type="http://schemas.openxmlformats.org/officeDocument/2006/relationships/image" Target="../media/image12.png"/><Relationship Id="rId5" Type="http://schemas.openxmlformats.org/officeDocument/2006/relationships/image" Target="../media/image6.png"/><Relationship Id="rId10" Type="http://schemas.openxmlformats.org/officeDocument/2006/relationships/image" Target="../media/image11.png"/><Relationship Id="rId4" Type="http://schemas.openxmlformats.org/officeDocument/2006/relationships/image" Target="../media/image5.png"/><Relationship Id="rId9" Type="http://schemas.openxmlformats.org/officeDocument/2006/relationships/image" Target="../media/image10.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194733</xdr:colOff>
      <xdr:row>31</xdr:row>
      <xdr:rowOff>58209</xdr:rowOff>
    </xdr:from>
    <xdr:to>
      <xdr:col>2</xdr:col>
      <xdr:colOff>1755775</xdr:colOff>
      <xdr:row>38</xdr:row>
      <xdr:rowOff>115359</xdr:rowOff>
    </xdr:to>
    <xdr:pic>
      <xdr:nvPicPr>
        <xdr:cNvPr id="3" name="Picture 19"/>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62233" y="9805459"/>
          <a:ext cx="1561042" cy="25759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2</xdr:col>
      <xdr:colOff>169839</xdr:colOff>
      <xdr:row>53</xdr:row>
      <xdr:rowOff>133350</xdr:rowOff>
    </xdr:from>
    <xdr:to>
      <xdr:col>2</xdr:col>
      <xdr:colOff>1745303</xdr:colOff>
      <xdr:row>56</xdr:row>
      <xdr:rowOff>241300</xdr:rowOff>
    </xdr:to>
    <xdr:pic>
      <xdr:nvPicPr>
        <xdr:cNvPr id="4" name="Picture 15"/>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837339" y="19554825"/>
          <a:ext cx="1575464"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2</xdr:col>
      <xdr:colOff>229658</xdr:colOff>
      <xdr:row>106</xdr:row>
      <xdr:rowOff>27516</xdr:rowOff>
    </xdr:from>
    <xdr:to>
      <xdr:col>2</xdr:col>
      <xdr:colOff>1725083</xdr:colOff>
      <xdr:row>114</xdr:row>
      <xdr:rowOff>101600</xdr:rowOff>
    </xdr:to>
    <xdr:pic>
      <xdr:nvPicPr>
        <xdr:cNvPr id="7" name="Picture 35"/>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049433" y="32660166"/>
          <a:ext cx="1495425" cy="24267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276776</xdr:colOff>
      <xdr:row>44</xdr:row>
      <xdr:rowOff>371474</xdr:rowOff>
    </xdr:from>
    <xdr:to>
      <xdr:col>2</xdr:col>
      <xdr:colOff>1326633</xdr:colOff>
      <xdr:row>46</xdr:row>
      <xdr:rowOff>469899</xdr:rowOff>
    </xdr:to>
    <xdr:pic>
      <xdr:nvPicPr>
        <xdr:cNvPr id="8" name="Picture 9"/>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582201" y="8134349"/>
          <a:ext cx="1049857" cy="1247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2</xdr:col>
      <xdr:colOff>161926</xdr:colOff>
      <xdr:row>14</xdr:row>
      <xdr:rowOff>777876</xdr:rowOff>
    </xdr:from>
    <xdr:to>
      <xdr:col>2</xdr:col>
      <xdr:colOff>1485900</xdr:colOff>
      <xdr:row>14</xdr:row>
      <xdr:rowOff>1178619</xdr:rowOff>
    </xdr:to>
    <xdr:pic>
      <xdr:nvPicPr>
        <xdr:cNvPr id="9" name="Picture 3"/>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7115176" y="4090459"/>
          <a:ext cx="1323974" cy="4007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312209</xdr:colOff>
      <xdr:row>30</xdr:row>
      <xdr:rowOff>88900</xdr:rowOff>
    </xdr:from>
    <xdr:to>
      <xdr:col>2</xdr:col>
      <xdr:colOff>1624485</xdr:colOff>
      <xdr:row>30</xdr:row>
      <xdr:rowOff>460375</xdr:rowOff>
    </xdr:to>
    <xdr:pic>
      <xdr:nvPicPr>
        <xdr:cNvPr id="10" name="Picture 1"/>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6979709" y="11391900"/>
          <a:ext cx="1312276"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511008</xdr:colOff>
      <xdr:row>76</xdr:row>
      <xdr:rowOff>39158</xdr:rowOff>
    </xdr:from>
    <xdr:to>
      <xdr:col>2</xdr:col>
      <xdr:colOff>1416050</xdr:colOff>
      <xdr:row>80</xdr:row>
      <xdr:rowOff>43392</xdr:rowOff>
    </xdr:to>
    <xdr:pic>
      <xdr:nvPicPr>
        <xdr:cNvPr id="11" name="Picture 146"/>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7178508" y="25747133"/>
          <a:ext cx="905042" cy="9800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2</xdr:col>
      <xdr:colOff>402398</xdr:colOff>
      <xdr:row>63</xdr:row>
      <xdr:rowOff>160867</xdr:rowOff>
    </xdr:from>
    <xdr:to>
      <xdr:col>2</xdr:col>
      <xdr:colOff>1677459</xdr:colOff>
      <xdr:row>68</xdr:row>
      <xdr:rowOff>113242</xdr:rowOff>
    </xdr:to>
    <xdr:pic>
      <xdr:nvPicPr>
        <xdr:cNvPr id="12" name="Picture 145"/>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7069898" y="22516042"/>
          <a:ext cx="1275061" cy="1125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2</xdr:col>
      <xdr:colOff>74083</xdr:colOff>
      <xdr:row>286</xdr:row>
      <xdr:rowOff>1195917</xdr:rowOff>
    </xdr:from>
    <xdr:to>
      <xdr:col>2</xdr:col>
      <xdr:colOff>1861417</xdr:colOff>
      <xdr:row>286</xdr:row>
      <xdr:rowOff>1615016</xdr:rowOff>
    </xdr:to>
    <xdr:pic>
      <xdr:nvPicPr>
        <xdr:cNvPr id="14" name="Picture 143"/>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6519333" y="128238250"/>
          <a:ext cx="1787334" cy="419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95250</xdr:colOff>
      <xdr:row>287</xdr:row>
      <xdr:rowOff>1989666</xdr:rowOff>
    </xdr:from>
    <xdr:to>
      <xdr:col>2</xdr:col>
      <xdr:colOff>1476375</xdr:colOff>
      <xdr:row>287</xdr:row>
      <xdr:rowOff>2313516</xdr:rowOff>
    </xdr:to>
    <xdr:pic>
      <xdr:nvPicPr>
        <xdr:cNvPr id="15" name="Picture 143"/>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7048500" y="56694916"/>
          <a:ext cx="1381125"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2</xdr:col>
      <xdr:colOff>773206</xdr:colOff>
      <xdr:row>395</xdr:row>
      <xdr:rowOff>0</xdr:rowOff>
    </xdr:from>
    <xdr:ext cx="295275" cy="257175"/>
    <xdr:sp macro="" textlink="">
      <xdr:nvSpPr>
        <xdr:cNvPr id="16" name="AutoShape 1025" descr="http://888.edo2008.com/com/yushi1/comimg/126865.jpg">
          <a:extLst>
            <a:ext uri="{FF2B5EF4-FFF2-40B4-BE49-F238E27FC236}">
              <a16:creationId xmlns:a16="http://schemas.microsoft.com/office/drawing/2014/main" xmlns="" id="{47FD393F-42A0-4387-B1D4-3E22961C341F}"/>
            </a:ext>
          </a:extLst>
        </xdr:cNvPr>
        <xdr:cNvSpPr>
          <a:spLocks noChangeAspect="1" noChangeArrowheads="1"/>
        </xdr:cNvSpPr>
      </xdr:nvSpPr>
      <xdr:spPr bwMode="auto">
        <a:xfrm>
          <a:off x="10164856" y="3657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395</xdr:row>
      <xdr:rowOff>0</xdr:rowOff>
    </xdr:from>
    <xdr:ext cx="295275" cy="257175"/>
    <xdr:sp macro="" textlink="">
      <xdr:nvSpPr>
        <xdr:cNvPr id="17" name="AutoShape 1025" descr="http://888.edo2008.com/com/yushi1/comimg/126865.jpg">
          <a:extLst>
            <a:ext uri="{FF2B5EF4-FFF2-40B4-BE49-F238E27FC236}">
              <a16:creationId xmlns:a16="http://schemas.microsoft.com/office/drawing/2014/main" xmlns="" id="{E3B1C207-4C47-43CD-BFFE-0763191B59C6}"/>
            </a:ext>
          </a:extLst>
        </xdr:cNvPr>
        <xdr:cNvSpPr>
          <a:spLocks noChangeAspect="1" noChangeArrowheads="1"/>
        </xdr:cNvSpPr>
      </xdr:nvSpPr>
      <xdr:spPr bwMode="auto">
        <a:xfrm>
          <a:off x="10164856" y="3657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395</xdr:row>
      <xdr:rowOff>0</xdr:rowOff>
    </xdr:from>
    <xdr:ext cx="295275" cy="257175"/>
    <xdr:sp macro="" textlink="">
      <xdr:nvSpPr>
        <xdr:cNvPr id="18" name="AutoShape 1025" descr="http://888.edo2008.com/com/yushi1/comimg/126865.jpg">
          <a:extLst>
            <a:ext uri="{FF2B5EF4-FFF2-40B4-BE49-F238E27FC236}">
              <a16:creationId xmlns:a16="http://schemas.microsoft.com/office/drawing/2014/main" xmlns="" id="{53B4FB81-D5DD-4E14-A4D4-A01A6D31770C}"/>
            </a:ext>
          </a:extLst>
        </xdr:cNvPr>
        <xdr:cNvSpPr>
          <a:spLocks noChangeAspect="1" noChangeArrowheads="1"/>
        </xdr:cNvSpPr>
      </xdr:nvSpPr>
      <xdr:spPr bwMode="auto">
        <a:xfrm>
          <a:off x="10164856" y="3657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395</xdr:row>
      <xdr:rowOff>0</xdr:rowOff>
    </xdr:from>
    <xdr:ext cx="295275" cy="257175"/>
    <xdr:sp macro="" textlink="">
      <xdr:nvSpPr>
        <xdr:cNvPr id="19" name="AutoShape 1025" descr="http://888.edo2008.com/com/yushi1/comimg/126865.jpg">
          <a:extLst>
            <a:ext uri="{FF2B5EF4-FFF2-40B4-BE49-F238E27FC236}">
              <a16:creationId xmlns:a16="http://schemas.microsoft.com/office/drawing/2014/main" xmlns="" id="{C4688FB9-E0E5-4EC9-8535-808819B7CCD4}"/>
            </a:ext>
          </a:extLst>
        </xdr:cNvPr>
        <xdr:cNvSpPr>
          <a:spLocks noChangeAspect="1" noChangeArrowheads="1"/>
        </xdr:cNvSpPr>
      </xdr:nvSpPr>
      <xdr:spPr bwMode="auto">
        <a:xfrm>
          <a:off x="10164856" y="3657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395</xdr:row>
      <xdr:rowOff>0</xdr:rowOff>
    </xdr:from>
    <xdr:ext cx="295275" cy="257175"/>
    <xdr:sp macro="" textlink="">
      <xdr:nvSpPr>
        <xdr:cNvPr id="20" name="AutoShape 1025" descr="http://888.edo2008.com/com/yushi1/comimg/126865.jpg">
          <a:extLst>
            <a:ext uri="{FF2B5EF4-FFF2-40B4-BE49-F238E27FC236}">
              <a16:creationId xmlns:a16="http://schemas.microsoft.com/office/drawing/2014/main" xmlns="" id="{CF3E9806-8B40-4158-8FA2-27B618CF4AF6}"/>
            </a:ext>
          </a:extLst>
        </xdr:cNvPr>
        <xdr:cNvSpPr>
          <a:spLocks noChangeAspect="1" noChangeArrowheads="1"/>
        </xdr:cNvSpPr>
      </xdr:nvSpPr>
      <xdr:spPr bwMode="auto">
        <a:xfrm>
          <a:off x="10164856" y="3657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395</xdr:row>
      <xdr:rowOff>0</xdr:rowOff>
    </xdr:from>
    <xdr:ext cx="295275" cy="257175"/>
    <xdr:sp macro="" textlink="">
      <xdr:nvSpPr>
        <xdr:cNvPr id="21" name="AutoShape 1025" descr="http://888.edo2008.com/com/yushi1/comimg/126865.jpg">
          <a:extLst>
            <a:ext uri="{FF2B5EF4-FFF2-40B4-BE49-F238E27FC236}">
              <a16:creationId xmlns:a16="http://schemas.microsoft.com/office/drawing/2014/main" xmlns="" id="{AE315DC3-336B-4A57-A8E3-1613B591115C}"/>
            </a:ext>
          </a:extLst>
        </xdr:cNvPr>
        <xdr:cNvSpPr>
          <a:spLocks noChangeAspect="1" noChangeArrowheads="1"/>
        </xdr:cNvSpPr>
      </xdr:nvSpPr>
      <xdr:spPr bwMode="auto">
        <a:xfrm>
          <a:off x="10164856" y="3657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395</xdr:row>
      <xdr:rowOff>0</xdr:rowOff>
    </xdr:from>
    <xdr:ext cx="295275" cy="257175"/>
    <xdr:sp macro="" textlink="">
      <xdr:nvSpPr>
        <xdr:cNvPr id="22" name="AutoShape 1025" descr="http://888.edo2008.com/com/yushi1/comimg/126865.jpg">
          <a:extLst>
            <a:ext uri="{FF2B5EF4-FFF2-40B4-BE49-F238E27FC236}">
              <a16:creationId xmlns:a16="http://schemas.microsoft.com/office/drawing/2014/main" xmlns="" id="{97FCE30F-0E16-48A7-9C87-CC7C633AE128}"/>
            </a:ext>
          </a:extLst>
        </xdr:cNvPr>
        <xdr:cNvSpPr>
          <a:spLocks noChangeAspect="1" noChangeArrowheads="1"/>
        </xdr:cNvSpPr>
      </xdr:nvSpPr>
      <xdr:spPr bwMode="auto">
        <a:xfrm>
          <a:off x="10164856" y="3657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395</xdr:row>
      <xdr:rowOff>0</xdr:rowOff>
    </xdr:from>
    <xdr:ext cx="295275" cy="257175"/>
    <xdr:sp macro="" textlink="">
      <xdr:nvSpPr>
        <xdr:cNvPr id="23" name="AutoShape 1025" descr="http://888.edo2008.com/com/yushi1/comimg/126865.jpg">
          <a:extLst>
            <a:ext uri="{FF2B5EF4-FFF2-40B4-BE49-F238E27FC236}">
              <a16:creationId xmlns:a16="http://schemas.microsoft.com/office/drawing/2014/main" xmlns="" id="{2CCB0E97-0BCD-4FFA-8C26-6DB1007D849F}"/>
            </a:ext>
          </a:extLst>
        </xdr:cNvPr>
        <xdr:cNvSpPr>
          <a:spLocks noChangeAspect="1" noChangeArrowheads="1"/>
        </xdr:cNvSpPr>
      </xdr:nvSpPr>
      <xdr:spPr bwMode="auto">
        <a:xfrm>
          <a:off x="10164856" y="3657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395</xdr:row>
      <xdr:rowOff>0</xdr:rowOff>
    </xdr:from>
    <xdr:ext cx="295275" cy="257175"/>
    <xdr:sp macro="" textlink="">
      <xdr:nvSpPr>
        <xdr:cNvPr id="24" name="AutoShape 1025" descr="http://888.edo2008.com/com/yushi1/comimg/126865.jpg">
          <a:extLst>
            <a:ext uri="{FF2B5EF4-FFF2-40B4-BE49-F238E27FC236}">
              <a16:creationId xmlns:a16="http://schemas.microsoft.com/office/drawing/2014/main" xmlns="" id="{DA6B3E56-25FD-47E8-ADFA-13ED0DA382F0}"/>
            </a:ext>
          </a:extLst>
        </xdr:cNvPr>
        <xdr:cNvSpPr>
          <a:spLocks noChangeAspect="1" noChangeArrowheads="1"/>
        </xdr:cNvSpPr>
      </xdr:nvSpPr>
      <xdr:spPr bwMode="auto">
        <a:xfrm>
          <a:off x="10164856" y="3657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395</xdr:row>
      <xdr:rowOff>0</xdr:rowOff>
    </xdr:from>
    <xdr:ext cx="295275" cy="257175"/>
    <xdr:sp macro="" textlink="">
      <xdr:nvSpPr>
        <xdr:cNvPr id="25" name="AutoShape 1025" descr="http://888.edo2008.com/com/yushi1/comimg/126865.jpg">
          <a:extLst>
            <a:ext uri="{FF2B5EF4-FFF2-40B4-BE49-F238E27FC236}">
              <a16:creationId xmlns:a16="http://schemas.microsoft.com/office/drawing/2014/main" xmlns="" id="{4B1B685D-56BE-4B5F-B528-D403EB5F634F}"/>
            </a:ext>
          </a:extLst>
        </xdr:cNvPr>
        <xdr:cNvSpPr>
          <a:spLocks noChangeAspect="1" noChangeArrowheads="1"/>
        </xdr:cNvSpPr>
      </xdr:nvSpPr>
      <xdr:spPr bwMode="auto">
        <a:xfrm>
          <a:off x="10164856" y="3657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395</xdr:row>
      <xdr:rowOff>0</xdr:rowOff>
    </xdr:from>
    <xdr:ext cx="295275" cy="257175"/>
    <xdr:sp macro="" textlink="">
      <xdr:nvSpPr>
        <xdr:cNvPr id="26" name="AutoShape 1025" descr="http://888.edo2008.com/com/yushi1/comimg/126865.jpg">
          <a:extLst>
            <a:ext uri="{FF2B5EF4-FFF2-40B4-BE49-F238E27FC236}">
              <a16:creationId xmlns:a16="http://schemas.microsoft.com/office/drawing/2014/main" xmlns="" id="{AC3A053C-026F-4504-B777-BE3DCCF64321}"/>
            </a:ext>
          </a:extLst>
        </xdr:cNvPr>
        <xdr:cNvSpPr>
          <a:spLocks noChangeAspect="1" noChangeArrowheads="1"/>
        </xdr:cNvSpPr>
      </xdr:nvSpPr>
      <xdr:spPr bwMode="auto">
        <a:xfrm>
          <a:off x="10164856" y="3657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395</xdr:row>
      <xdr:rowOff>0</xdr:rowOff>
    </xdr:from>
    <xdr:ext cx="295275" cy="257175"/>
    <xdr:sp macro="" textlink="">
      <xdr:nvSpPr>
        <xdr:cNvPr id="27" name="AutoShape 1025" descr="http://888.edo2008.com/com/yushi1/comimg/126865.jpg">
          <a:extLst>
            <a:ext uri="{FF2B5EF4-FFF2-40B4-BE49-F238E27FC236}">
              <a16:creationId xmlns:a16="http://schemas.microsoft.com/office/drawing/2014/main" xmlns="" id="{CDFBDACA-89DB-467A-BBF6-786E188A214E}"/>
            </a:ext>
          </a:extLst>
        </xdr:cNvPr>
        <xdr:cNvSpPr>
          <a:spLocks noChangeAspect="1" noChangeArrowheads="1"/>
        </xdr:cNvSpPr>
      </xdr:nvSpPr>
      <xdr:spPr bwMode="auto">
        <a:xfrm>
          <a:off x="10164856" y="3657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395</xdr:row>
      <xdr:rowOff>0</xdr:rowOff>
    </xdr:from>
    <xdr:ext cx="295275" cy="257175"/>
    <xdr:sp macro="" textlink="">
      <xdr:nvSpPr>
        <xdr:cNvPr id="28" name="AutoShape 1025" descr="http://888.edo2008.com/com/yushi1/comimg/126865.jpg">
          <a:extLst>
            <a:ext uri="{FF2B5EF4-FFF2-40B4-BE49-F238E27FC236}">
              <a16:creationId xmlns:a16="http://schemas.microsoft.com/office/drawing/2014/main" xmlns="" id="{8027D8DC-D7F1-44C3-A2DB-1204C32556D3}"/>
            </a:ext>
          </a:extLst>
        </xdr:cNvPr>
        <xdr:cNvSpPr>
          <a:spLocks noChangeAspect="1" noChangeArrowheads="1"/>
        </xdr:cNvSpPr>
      </xdr:nvSpPr>
      <xdr:spPr bwMode="auto">
        <a:xfrm>
          <a:off x="10164856" y="3657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395</xdr:row>
      <xdr:rowOff>0</xdr:rowOff>
    </xdr:from>
    <xdr:ext cx="295275" cy="257175"/>
    <xdr:sp macro="" textlink="">
      <xdr:nvSpPr>
        <xdr:cNvPr id="29" name="AutoShape 1025" descr="http://888.edo2008.com/com/yushi1/comimg/126865.jpg">
          <a:extLst>
            <a:ext uri="{FF2B5EF4-FFF2-40B4-BE49-F238E27FC236}">
              <a16:creationId xmlns:a16="http://schemas.microsoft.com/office/drawing/2014/main" xmlns="" id="{425B3BBA-78B1-4237-A82D-E0E675DD358D}"/>
            </a:ext>
          </a:extLst>
        </xdr:cNvPr>
        <xdr:cNvSpPr>
          <a:spLocks noChangeAspect="1" noChangeArrowheads="1"/>
        </xdr:cNvSpPr>
      </xdr:nvSpPr>
      <xdr:spPr bwMode="auto">
        <a:xfrm>
          <a:off x="10164856" y="3657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395</xdr:row>
      <xdr:rowOff>0</xdr:rowOff>
    </xdr:from>
    <xdr:ext cx="295275" cy="257175"/>
    <xdr:sp macro="" textlink="">
      <xdr:nvSpPr>
        <xdr:cNvPr id="30" name="AutoShape 1025" descr="http://888.edo2008.com/com/yushi1/comimg/126865.jpg">
          <a:extLst>
            <a:ext uri="{FF2B5EF4-FFF2-40B4-BE49-F238E27FC236}">
              <a16:creationId xmlns:a16="http://schemas.microsoft.com/office/drawing/2014/main" xmlns="" id="{DCC15FED-4066-4A6F-B234-E638C9C2C4BE}"/>
            </a:ext>
          </a:extLst>
        </xdr:cNvPr>
        <xdr:cNvSpPr>
          <a:spLocks noChangeAspect="1" noChangeArrowheads="1"/>
        </xdr:cNvSpPr>
      </xdr:nvSpPr>
      <xdr:spPr bwMode="auto">
        <a:xfrm>
          <a:off x="10164856" y="3657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395</xdr:row>
      <xdr:rowOff>0</xdr:rowOff>
    </xdr:from>
    <xdr:ext cx="295275" cy="257175"/>
    <xdr:sp macro="" textlink="">
      <xdr:nvSpPr>
        <xdr:cNvPr id="31" name="AutoShape 1025" descr="http://888.edo2008.com/com/yushi1/comimg/126865.jpg">
          <a:extLst>
            <a:ext uri="{FF2B5EF4-FFF2-40B4-BE49-F238E27FC236}">
              <a16:creationId xmlns:a16="http://schemas.microsoft.com/office/drawing/2014/main" xmlns="" id="{232A9D68-907A-4200-9F69-A019BD3247D9}"/>
            </a:ext>
          </a:extLst>
        </xdr:cNvPr>
        <xdr:cNvSpPr>
          <a:spLocks noChangeAspect="1" noChangeArrowheads="1"/>
        </xdr:cNvSpPr>
      </xdr:nvSpPr>
      <xdr:spPr bwMode="auto">
        <a:xfrm>
          <a:off x="10164856" y="3657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395</xdr:row>
      <xdr:rowOff>0</xdr:rowOff>
    </xdr:from>
    <xdr:ext cx="295275" cy="257175"/>
    <xdr:sp macro="" textlink="">
      <xdr:nvSpPr>
        <xdr:cNvPr id="32" name="AutoShape 1025" descr="http://888.edo2008.com/com/yushi1/comimg/126865.jpg">
          <a:extLst>
            <a:ext uri="{FF2B5EF4-FFF2-40B4-BE49-F238E27FC236}">
              <a16:creationId xmlns:a16="http://schemas.microsoft.com/office/drawing/2014/main" xmlns="" id="{61583BF8-3496-42BB-A174-70B7F0E263B2}"/>
            </a:ext>
          </a:extLst>
        </xdr:cNvPr>
        <xdr:cNvSpPr>
          <a:spLocks noChangeAspect="1" noChangeArrowheads="1"/>
        </xdr:cNvSpPr>
      </xdr:nvSpPr>
      <xdr:spPr bwMode="auto">
        <a:xfrm>
          <a:off x="10164856" y="3657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34" name="AutoShape 1025" descr="http://888.edo2008.com/com/yushi1/comimg/126865.jpg">
          <a:extLst>
            <a:ext uri="{FF2B5EF4-FFF2-40B4-BE49-F238E27FC236}">
              <a16:creationId xmlns:a16="http://schemas.microsoft.com/office/drawing/2014/main" xmlns="" id="{094F7027-38F9-43AF-8C2F-41B2559DF936}"/>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35" name="AutoShape 1025" descr="http://888.edo2008.com/com/yushi1/comimg/126865.jpg">
          <a:extLst>
            <a:ext uri="{FF2B5EF4-FFF2-40B4-BE49-F238E27FC236}">
              <a16:creationId xmlns:a16="http://schemas.microsoft.com/office/drawing/2014/main" xmlns="" id="{0D4003E4-D55B-408A-8631-553060C0BDEC}"/>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36" name="AutoShape 1025" descr="http://888.edo2008.com/com/yushi1/comimg/126865.jpg">
          <a:extLst>
            <a:ext uri="{FF2B5EF4-FFF2-40B4-BE49-F238E27FC236}">
              <a16:creationId xmlns:a16="http://schemas.microsoft.com/office/drawing/2014/main" xmlns="" id="{B8A399F5-7FF2-40A5-AFB9-7CE34D69F5A0}"/>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37" name="AutoShape 1025" descr="http://888.edo2008.com/com/yushi1/comimg/126865.jpg">
          <a:extLst>
            <a:ext uri="{FF2B5EF4-FFF2-40B4-BE49-F238E27FC236}">
              <a16:creationId xmlns:a16="http://schemas.microsoft.com/office/drawing/2014/main" xmlns="" id="{1F614976-9A98-4521-A6C2-4037A6D1C5EB}"/>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38" name="AutoShape 1025" descr="http://888.edo2008.com/com/yushi1/comimg/126865.jpg">
          <a:extLst>
            <a:ext uri="{FF2B5EF4-FFF2-40B4-BE49-F238E27FC236}">
              <a16:creationId xmlns:a16="http://schemas.microsoft.com/office/drawing/2014/main" xmlns="" id="{A76C7C1F-6510-41CB-BD10-7AE53C9532C2}"/>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39" name="AutoShape 1025" descr="http://888.edo2008.com/com/yushi1/comimg/126865.jpg">
          <a:extLst>
            <a:ext uri="{FF2B5EF4-FFF2-40B4-BE49-F238E27FC236}">
              <a16:creationId xmlns:a16="http://schemas.microsoft.com/office/drawing/2014/main" xmlns="" id="{F6B050E5-C048-430D-8B21-4A41688E2F7C}"/>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40" name="AutoShape 1025" descr="http://888.edo2008.com/com/yushi1/comimg/126865.jpg">
          <a:extLst>
            <a:ext uri="{FF2B5EF4-FFF2-40B4-BE49-F238E27FC236}">
              <a16:creationId xmlns:a16="http://schemas.microsoft.com/office/drawing/2014/main" xmlns="" id="{E56D5C84-16B1-4872-B0E8-09699AD8044E}"/>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41" name="AutoShape 1025" descr="http://888.edo2008.com/com/yushi1/comimg/126865.jpg">
          <a:extLst>
            <a:ext uri="{FF2B5EF4-FFF2-40B4-BE49-F238E27FC236}">
              <a16:creationId xmlns:a16="http://schemas.microsoft.com/office/drawing/2014/main" xmlns="" id="{8AE1871D-9ED9-47A1-BF0A-815A9669269F}"/>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42" name="AutoShape 1025" descr="http://888.edo2008.com/com/yushi1/comimg/126865.jpg">
          <a:extLst>
            <a:ext uri="{FF2B5EF4-FFF2-40B4-BE49-F238E27FC236}">
              <a16:creationId xmlns:a16="http://schemas.microsoft.com/office/drawing/2014/main" xmlns="" id="{5828C770-17D9-47EB-9DE0-9DB0FD1AD28A}"/>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43" name="AutoShape 1025" descr="http://888.edo2008.com/com/yushi1/comimg/126865.jpg">
          <a:extLst>
            <a:ext uri="{FF2B5EF4-FFF2-40B4-BE49-F238E27FC236}">
              <a16:creationId xmlns:a16="http://schemas.microsoft.com/office/drawing/2014/main" xmlns="" id="{61C77CBC-FB53-41FF-9D17-23A047D4DAFC}"/>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44" name="AutoShape 1025" descr="http://888.edo2008.com/com/yushi1/comimg/126865.jpg">
          <a:extLst>
            <a:ext uri="{FF2B5EF4-FFF2-40B4-BE49-F238E27FC236}">
              <a16:creationId xmlns:a16="http://schemas.microsoft.com/office/drawing/2014/main" xmlns="" id="{6F0A31D3-D7B9-4944-8E31-8B3C4A2399D8}"/>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45" name="AutoShape 1025" descr="http://888.edo2008.com/com/yushi1/comimg/126865.jpg">
          <a:extLst>
            <a:ext uri="{FF2B5EF4-FFF2-40B4-BE49-F238E27FC236}">
              <a16:creationId xmlns:a16="http://schemas.microsoft.com/office/drawing/2014/main" xmlns="" id="{89774847-7F8C-4E8E-836E-CA4387834FA5}"/>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46" name="AutoShape 1025" descr="http://888.edo2008.com/com/yushi1/comimg/126865.jpg">
          <a:extLst>
            <a:ext uri="{FF2B5EF4-FFF2-40B4-BE49-F238E27FC236}">
              <a16:creationId xmlns:a16="http://schemas.microsoft.com/office/drawing/2014/main" xmlns="" id="{58E4C5AB-2B03-4C44-9464-205099A49769}"/>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47" name="AutoShape 1025" descr="http://888.edo2008.com/com/yushi1/comimg/126865.jpg">
          <a:extLst>
            <a:ext uri="{FF2B5EF4-FFF2-40B4-BE49-F238E27FC236}">
              <a16:creationId xmlns:a16="http://schemas.microsoft.com/office/drawing/2014/main" xmlns="" id="{565EB42F-77F3-48ED-98A0-AAD1864D1165}"/>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48" name="AutoShape 1025" descr="http://888.edo2008.com/com/yushi1/comimg/126865.jpg">
          <a:extLst>
            <a:ext uri="{FF2B5EF4-FFF2-40B4-BE49-F238E27FC236}">
              <a16:creationId xmlns:a16="http://schemas.microsoft.com/office/drawing/2014/main" xmlns="" id="{DAA73F58-DA9F-4FE5-A352-8BBC34FA530D}"/>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49" name="AutoShape 1025" descr="http://888.edo2008.com/com/yushi1/comimg/126865.jpg">
          <a:extLst>
            <a:ext uri="{FF2B5EF4-FFF2-40B4-BE49-F238E27FC236}">
              <a16:creationId xmlns:a16="http://schemas.microsoft.com/office/drawing/2014/main" xmlns="" id="{5BBBF645-ABAB-41AE-95F2-171D858BF18B}"/>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50" name="AutoShape 1025" descr="http://888.edo2008.com/com/yushi1/comimg/126865.jpg">
          <a:extLst>
            <a:ext uri="{FF2B5EF4-FFF2-40B4-BE49-F238E27FC236}">
              <a16:creationId xmlns:a16="http://schemas.microsoft.com/office/drawing/2014/main" xmlns="" id="{7123BBAA-4803-42EB-83AC-E5A573481059}"/>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51" name="AutoShape 1025" descr="http://888.edo2008.com/com/yushi1/comimg/126865.jpg">
          <a:extLst>
            <a:ext uri="{FF2B5EF4-FFF2-40B4-BE49-F238E27FC236}">
              <a16:creationId xmlns:a16="http://schemas.microsoft.com/office/drawing/2014/main" xmlns="" id="{399D2804-77A1-41AE-A886-6A9AFD1C0618}"/>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52" name="AutoShape 1025" descr="http://888.edo2008.com/com/yushi1/comimg/126865.jpg">
          <a:extLst>
            <a:ext uri="{FF2B5EF4-FFF2-40B4-BE49-F238E27FC236}">
              <a16:creationId xmlns:a16="http://schemas.microsoft.com/office/drawing/2014/main" xmlns="" id="{F497FBD0-25CA-4210-97CA-C003E1FCDFCC}"/>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53" name="AutoShape 1025" descr="http://888.edo2008.com/com/yushi1/comimg/126865.jpg">
          <a:extLst>
            <a:ext uri="{FF2B5EF4-FFF2-40B4-BE49-F238E27FC236}">
              <a16:creationId xmlns:a16="http://schemas.microsoft.com/office/drawing/2014/main" xmlns="" id="{4E5BF100-64EB-4C14-8208-551D9D017569}"/>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54" name="AutoShape 1025" descr="http://888.edo2008.com/com/yushi1/comimg/126865.jpg">
          <a:extLst>
            <a:ext uri="{FF2B5EF4-FFF2-40B4-BE49-F238E27FC236}">
              <a16:creationId xmlns:a16="http://schemas.microsoft.com/office/drawing/2014/main" xmlns="" id="{6C1BCA9E-11A6-46A4-BF32-7F95EE1F733E}"/>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55" name="AutoShape 1025" descr="http://888.edo2008.com/com/yushi1/comimg/126865.jpg">
          <a:extLst>
            <a:ext uri="{FF2B5EF4-FFF2-40B4-BE49-F238E27FC236}">
              <a16:creationId xmlns:a16="http://schemas.microsoft.com/office/drawing/2014/main" xmlns="" id="{F6882BA3-F135-4D0B-814A-F0EE598F4C70}"/>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56" name="AutoShape 1025" descr="http://888.edo2008.com/com/yushi1/comimg/126865.jpg">
          <a:extLst>
            <a:ext uri="{FF2B5EF4-FFF2-40B4-BE49-F238E27FC236}">
              <a16:creationId xmlns:a16="http://schemas.microsoft.com/office/drawing/2014/main" xmlns="" id="{21F1BD90-DFEB-45AF-8F84-9D500DCC4DF0}"/>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554</xdr:row>
      <xdr:rowOff>0</xdr:rowOff>
    </xdr:from>
    <xdr:ext cx="295275" cy="257175"/>
    <xdr:sp macro="" textlink="">
      <xdr:nvSpPr>
        <xdr:cNvPr id="57" name="AutoShape 1025" descr="http://888.edo2008.com/com/yushi1/comimg/126865.jpg">
          <a:extLst>
            <a:ext uri="{FF2B5EF4-FFF2-40B4-BE49-F238E27FC236}">
              <a16:creationId xmlns:a16="http://schemas.microsoft.com/office/drawing/2014/main" xmlns="" id="{7EDB3D08-E4AC-45D9-94F7-1EAA18DD71E5}"/>
            </a:ext>
          </a:extLst>
        </xdr:cNvPr>
        <xdr:cNvSpPr>
          <a:spLocks noChangeAspect="1" noChangeArrowheads="1"/>
        </xdr:cNvSpPr>
      </xdr:nvSpPr>
      <xdr:spPr bwMode="auto">
        <a:xfrm>
          <a:off x="10164856" y="721804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554</xdr:row>
      <xdr:rowOff>0</xdr:rowOff>
    </xdr:from>
    <xdr:ext cx="295275" cy="257175"/>
    <xdr:sp macro="" textlink="">
      <xdr:nvSpPr>
        <xdr:cNvPr id="58" name="AutoShape 1025" descr="http://888.edo2008.com/com/yushi1/comimg/126865.jpg">
          <a:extLst>
            <a:ext uri="{FF2B5EF4-FFF2-40B4-BE49-F238E27FC236}">
              <a16:creationId xmlns:a16="http://schemas.microsoft.com/office/drawing/2014/main" xmlns="" id="{860D48A2-69B5-41AD-935B-61C75730BE82}"/>
            </a:ext>
          </a:extLst>
        </xdr:cNvPr>
        <xdr:cNvSpPr>
          <a:spLocks noChangeAspect="1" noChangeArrowheads="1"/>
        </xdr:cNvSpPr>
      </xdr:nvSpPr>
      <xdr:spPr bwMode="auto">
        <a:xfrm>
          <a:off x="10164856" y="721804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554</xdr:row>
      <xdr:rowOff>0</xdr:rowOff>
    </xdr:from>
    <xdr:ext cx="295275" cy="257175"/>
    <xdr:sp macro="" textlink="">
      <xdr:nvSpPr>
        <xdr:cNvPr id="59" name="AutoShape 1025" descr="http://888.edo2008.com/com/yushi1/comimg/126865.jpg">
          <a:extLst>
            <a:ext uri="{FF2B5EF4-FFF2-40B4-BE49-F238E27FC236}">
              <a16:creationId xmlns:a16="http://schemas.microsoft.com/office/drawing/2014/main" xmlns="" id="{28C52D1E-0870-477E-870A-7A898A3AF7E6}"/>
            </a:ext>
          </a:extLst>
        </xdr:cNvPr>
        <xdr:cNvSpPr>
          <a:spLocks noChangeAspect="1" noChangeArrowheads="1"/>
        </xdr:cNvSpPr>
      </xdr:nvSpPr>
      <xdr:spPr bwMode="auto">
        <a:xfrm>
          <a:off x="10164856" y="721804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554</xdr:row>
      <xdr:rowOff>0</xdr:rowOff>
    </xdr:from>
    <xdr:ext cx="295275" cy="257175"/>
    <xdr:sp macro="" textlink="">
      <xdr:nvSpPr>
        <xdr:cNvPr id="60" name="AutoShape 1025" descr="http://888.edo2008.com/com/yushi1/comimg/126865.jpg">
          <a:extLst>
            <a:ext uri="{FF2B5EF4-FFF2-40B4-BE49-F238E27FC236}">
              <a16:creationId xmlns:a16="http://schemas.microsoft.com/office/drawing/2014/main" xmlns="" id="{92CF38C6-DD9F-486A-A262-BEDA2CFD4187}"/>
            </a:ext>
          </a:extLst>
        </xdr:cNvPr>
        <xdr:cNvSpPr>
          <a:spLocks noChangeAspect="1" noChangeArrowheads="1"/>
        </xdr:cNvSpPr>
      </xdr:nvSpPr>
      <xdr:spPr bwMode="auto">
        <a:xfrm>
          <a:off x="10164856" y="721804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554</xdr:row>
      <xdr:rowOff>0</xdr:rowOff>
    </xdr:from>
    <xdr:ext cx="295275" cy="257175"/>
    <xdr:sp macro="" textlink="">
      <xdr:nvSpPr>
        <xdr:cNvPr id="61" name="AutoShape 1025" descr="http://888.edo2008.com/com/yushi1/comimg/126865.jpg">
          <a:extLst>
            <a:ext uri="{FF2B5EF4-FFF2-40B4-BE49-F238E27FC236}">
              <a16:creationId xmlns:a16="http://schemas.microsoft.com/office/drawing/2014/main" xmlns="" id="{AEC6321E-C5FF-4D29-8B36-E80FD5ED3992}"/>
            </a:ext>
          </a:extLst>
        </xdr:cNvPr>
        <xdr:cNvSpPr>
          <a:spLocks noChangeAspect="1" noChangeArrowheads="1"/>
        </xdr:cNvSpPr>
      </xdr:nvSpPr>
      <xdr:spPr bwMode="auto">
        <a:xfrm>
          <a:off x="10164856" y="721804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554</xdr:row>
      <xdr:rowOff>0</xdr:rowOff>
    </xdr:from>
    <xdr:ext cx="295275" cy="257175"/>
    <xdr:sp macro="" textlink="">
      <xdr:nvSpPr>
        <xdr:cNvPr id="62" name="AutoShape 1025" descr="http://888.edo2008.com/com/yushi1/comimg/126865.jpg">
          <a:extLst>
            <a:ext uri="{FF2B5EF4-FFF2-40B4-BE49-F238E27FC236}">
              <a16:creationId xmlns:a16="http://schemas.microsoft.com/office/drawing/2014/main" xmlns="" id="{6D47E0F7-D945-4649-AD6B-DDB6DC9EFDA8}"/>
            </a:ext>
          </a:extLst>
        </xdr:cNvPr>
        <xdr:cNvSpPr>
          <a:spLocks noChangeAspect="1" noChangeArrowheads="1"/>
        </xdr:cNvSpPr>
      </xdr:nvSpPr>
      <xdr:spPr bwMode="auto">
        <a:xfrm>
          <a:off x="10164856" y="721804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554</xdr:row>
      <xdr:rowOff>0</xdr:rowOff>
    </xdr:from>
    <xdr:ext cx="295275" cy="257175"/>
    <xdr:sp macro="" textlink="">
      <xdr:nvSpPr>
        <xdr:cNvPr id="63" name="AutoShape 1025" descr="http://888.edo2008.com/com/yushi1/comimg/126865.jpg">
          <a:extLst>
            <a:ext uri="{FF2B5EF4-FFF2-40B4-BE49-F238E27FC236}">
              <a16:creationId xmlns:a16="http://schemas.microsoft.com/office/drawing/2014/main" xmlns="" id="{17D46B9D-A68B-42D4-AA96-8A20ADAC1639}"/>
            </a:ext>
          </a:extLst>
        </xdr:cNvPr>
        <xdr:cNvSpPr>
          <a:spLocks noChangeAspect="1" noChangeArrowheads="1"/>
        </xdr:cNvSpPr>
      </xdr:nvSpPr>
      <xdr:spPr bwMode="auto">
        <a:xfrm>
          <a:off x="10164856" y="721804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554</xdr:row>
      <xdr:rowOff>0</xdr:rowOff>
    </xdr:from>
    <xdr:ext cx="295275" cy="257175"/>
    <xdr:sp macro="" textlink="">
      <xdr:nvSpPr>
        <xdr:cNvPr id="64" name="AutoShape 1025" descr="http://888.edo2008.com/com/yushi1/comimg/126865.jpg">
          <a:extLst>
            <a:ext uri="{FF2B5EF4-FFF2-40B4-BE49-F238E27FC236}">
              <a16:creationId xmlns:a16="http://schemas.microsoft.com/office/drawing/2014/main" xmlns="" id="{826C1009-7DAD-457D-9AD8-364ABCF53406}"/>
            </a:ext>
          </a:extLst>
        </xdr:cNvPr>
        <xdr:cNvSpPr>
          <a:spLocks noChangeAspect="1" noChangeArrowheads="1"/>
        </xdr:cNvSpPr>
      </xdr:nvSpPr>
      <xdr:spPr bwMode="auto">
        <a:xfrm>
          <a:off x="10164856" y="721804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5" name="AutoShape 1025" descr="http://888.edo2008.com/com/yushi1/comimg/126865.jpg">
          <a:extLst>
            <a:ext uri="{FF2B5EF4-FFF2-40B4-BE49-F238E27FC236}">
              <a16:creationId xmlns:a16="http://schemas.microsoft.com/office/drawing/2014/main" xmlns="" id="{13373AB4-19F6-4016-952D-F6EFCFBF3D3D}"/>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6" name="AutoShape 1025" descr="http://888.edo2008.com/com/yushi1/comimg/126865.jpg">
          <a:extLst>
            <a:ext uri="{FF2B5EF4-FFF2-40B4-BE49-F238E27FC236}">
              <a16:creationId xmlns:a16="http://schemas.microsoft.com/office/drawing/2014/main" xmlns="" id="{022052B8-A81D-4102-AAEB-363730A9892A}"/>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7" name="AutoShape 1025" descr="http://888.edo2008.com/com/yushi1/comimg/126865.jpg">
          <a:extLst>
            <a:ext uri="{FF2B5EF4-FFF2-40B4-BE49-F238E27FC236}">
              <a16:creationId xmlns:a16="http://schemas.microsoft.com/office/drawing/2014/main" xmlns="" id="{209C7444-2884-4AE8-AA5D-A41B31F0ACED}"/>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8" name="AutoShape 1025" descr="http://888.edo2008.com/com/yushi1/comimg/126865.jpg">
          <a:extLst>
            <a:ext uri="{FF2B5EF4-FFF2-40B4-BE49-F238E27FC236}">
              <a16:creationId xmlns:a16="http://schemas.microsoft.com/office/drawing/2014/main" xmlns="" id="{B91A60E8-C927-42BE-89DE-42F0D1DBAC19}"/>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9" name="AutoShape 1025" descr="http://888.edo2008.com/com/yushi1/comimg/126865.jpg">
          <a:extLst>
            <a:ext uri="{FF2B5EF4-FFF2-40B4-BE49-F238E27FC236}">
              <a16:creationId xmlns:a16="http://schemas.microsoft.com/office/drawing/2014/main" xmlns="" id="{91413D8C-83D3-4BF2-A5C8-18D3C2AA6623}"/>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0" name="AutoShape 1025" descr="http://888.edo2008.com/com/yushi1/comimg/126865.jpg">
          <a:extLst>
            <a:ext uri="{FF2B5EF4-FFF2-40B4-BE49-F238E27FC236}">
              <a16:creationId xmlns:a16="http://schemas.microsoft.com/office/drawing/2014/main" xmlns="" id="{37FDFB06-50FE-40B6-9C09-4ABE597A76A5}"/>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1" name="AutoShape 1025" descr="http://888.edo2008.com/com/yushi1/comimg/126865.jpg">
          <a:extLst>
            <a:ext uri="{FF2B5EF4-FFF2-40B4-BE49-F238E27FC236}">
              <a16:creationId xmlns:a16="http://schemas.microsoft.com/office/drawing/2014/main" xmlns="" id="{F71BDB10-1E9F-405B-96EC-5C58774CFA9A}"/>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2" name="AutoShape 1025" descr="http://888.edo2008.com/com/yushi1/comimg/126865.jpg">
          <a:extLst>
            <a:ext uri="{FF2B5EF4-FFF2-40B4-BE49-F238E27FC236}">
              <a16:creationId xmlns:a16="http://schemas.microsoft.com/office/drawing/2014/main" xmlns="" id="{23C430BC-3504-4048-B3E6-34DB085B3B05}"/>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3" name="AutoShape 1025" descr="http://888.edo2008.com/com/yushi1/comimg/126865.jpg">
          <a:extLst>
            <a:ext uri="{FF2B5EF4-FFF2-40B4-BE49-F238E27FC236}">
              <a16:creationId xmlns:a16="http://schemas.microsoft.com/office/drawing/2014/main" xmlns="" id="{EEAF4473-E2A3-4901-96A0-AD029399CA50}"/>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4" name="AutoShape 1025" descr="http://888.edo2008.com/com/yushi1/comimg/126865.jpg">
          <a:extLst>
            <a:ext uri="{FF2B5EF4-FFF2-40B4-BE49-F238E27FC236}">
              <a16:creationId xmlns:a16="http://schemas.microsoft.com/office/drawing/2014/main" xmlns="" id="{501D1C48-5C7E-4542-B812-7DA865DDAF77}"/>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5" name="AutoShape 1025" descr="http://888.edo2008.com/com/yushi1/comimg/126865.jpg">
          <a:extLst>
            <a:ext uri="{FF2B5EF4-FFF2-40B4-BE49-F238E27FC236}">
              <a16:creationId xmlns:a16="http://schemas.microsoft.com/office/drawing/2014/main" xmlns="" id="{1F24B3B3-5944-4393-B5C0-4039F651B0C9}"/>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6" name="AutoShape 1025" descr="http://888.edo2008.com/com/yushi1/comimg/126865.jpg">
          <a:extLst>
            <a:ext uri="{FF2B5EF4-FFF2-40B4-BE49-F238E27FC236}">
              <a16:creationId xmlns:a16="http://schemas.microsoft.com/office/drawing/2014/main" xmlns="" id="{ECE3B883-03CE-49C3-8D6F-18CC0BCB003C}"/>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7" name="AutoShape 1025" descr="http://888.edo2008.com/com/yushi1/comimg/126865.jpg">
          <a:extLst>
            <a:ext uri="{FF2B5EF4-FFF2-40B4-BE49-F238E27FC236}">
              <a16:creationId xmlns:a16="http://schemas.microsoft.com/office/drawing/2014/main" xmlns="" id="{3A71A6FD-8CEB-44A5-AE4A-B9E1C2733F92}"/>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8" name="AutoShape 1025" descr="http://888.edo2008.com/com/yushi1/comimg/126865.jpg">
          <a:extLst>
            <a:ext uri="{FF2B5EF4-FFF2-40B4-BE49-F238E27FC236}">
              <a16:creationId xmlns:a16="http://schemas.microsoft.com/office/drawing/2014/main" xmlns="" id="{DA8F1046-AC0B-406D-B2F2-5AA6795C09C9}"/>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9" name="AutoShape 1025" descr="http://888.edo2008.com/com/yushi1/comimg/126865.jpg">
          <a:extLst>
            <a:ext uri="{FF2B5EF4-FFF2-40B4-BE49-F238E27FC236}">
              <a16:creationId xmlns:a16="http://schemas.microsoft.com/office/drawing/2014/main" xmlns="" id="{463CAFE8-1FFA-415B-B0BE-A3BEE991796B}"/>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80" name="AutoShape 1025" descr="http://888.edo2008.com/com/yushi1/comimg/126865.jpg">
          <a:extLst>
            <a:ext uri="{FF2B5EF4-FFF2-40B4-BE49-F238E27FC236}">
              <a16:creationId xmlns:a16="http://schemas.microsoft.com/office/drawing/2014/main" xmlns="" id="{ECB2A401-5001-4D7C-9640-02F32B07FAC9}"/>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81" name="AutoShape 1025" descr="http://888.edo2008.com/com/yushi1/comimg/126865.jpg">
          <a:extLst>
            <a:ext uri="{FF2B5EF4-FFF2-40B4-BE49-F238E27FC236}">
              <a16:creationId xmlns:a16="http://schemas.microsoft.com/office/drawing/2014/main" xmlns="" id="{41396AEF-4053-42AB-B5EE-BC2D9C39D1F4}"/>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82" name="AutoShape 1025" descr="http://888.edo2008.com/com/yushi1/comimg/126865.jpg">
          <a:extLst>
            <a:ext uri="{FF2B5EF4-FFF2-40B4-BE49-F238E27FC236}">
              <a16:creationId xmlns:a16="http://schemas.microsoft.com/office/drawing/2014/main" xmlns="" id="{B09899AC-E1E4-4E74-9453-BFB1AC890CE9}"/>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83" name="AutoShape 1025" descr="http://888.edo2008.com/com/yushi1/comimg/126865.jpg">
          <a:extLst>
            <a:ext uri="{FF2B5EF4-FFF2-40B4-BE49-F238E27FC236}">
              <a16:creationId xmlns:a16="http://schemas.microsoft.com/office/drawing/2014/main" xmlns="" id="{4A4FD1E7-534D-49A3-951A-58B3EFCA28E1}"/>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84" name="AutoShape 1025" descr="http://888.edo2008.com/com/yushi1/comimg/126865.jpg">
          <a:extLst>
            <a:ext uri="{FF2B5EF4-FFF2-40B4-BE49-F238E27FC236}">
              <a16:creationId xmlns:a16="http://schemas.microsoft.com/office/drawing/2014/main" xmlns="" id="{A5DE41A5-4177-459D-A8D1-0330C6148BCA}"/>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85" name="AutoShape 1025" descr="http://888.edo2008.com/com/yushi1/comimg/126865.jpg">
          <a:extLst>
            <a:ext uri="{FF2B5EF4-FFF2-40B4-BE49-F238E27FC236}">
              <a16:creationId xmlns:a16="http://schemas.microsoft.com/office/drawing/2014/main" xmlns="" id="{795F8C45-2A4D-47E3-9FB9-CA4E250928B6}"/>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86" name="AutoShape 1025" descr="http://888.edo2008.com/com/yushi1/comimg/126865.jpg">
          <a:extLst>
            <a:ext uri="{FF2B5EF4-FFF2-40B4-BE49-F238E27FC236}">
              <a16:creationId xmlns:a16="http://schemas.microsoft.com/office/drawing/2014/main" xmlns="" id="{2CED748F-A771-42CC-A487-722763257D49}"/>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87" name="AutoShape 1025" descr="http://888.edo2008.com/com/yushi1/comimg/126865.jpg">
          <a:extLst>
            <a:ext uri="{FF2B5EF4-FFF2-40B4-BE49-F238E27FC236}">
              <a16:creationId xmlns:a16="http://schemas.microsoft.com/office/drawing/2014/main" xmlns="" id="{16E16EBB-00C3-4982-BF6E-16FBEC51B9D9}"/>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88" name="AutoShape 1025" descr="http://888.edo2008.com/com/yushi1/comimg/126865.jpg">
          <a:extLst>
            <a:ext uri="{FF2B5EF4-FFF2-40B4-BE49-F238E27FC236}">
              <a16:creationId xmlns:a16="http://schemas.microsoft.com/office/drawing/2014/main" xmlns="" id="{461431BF-2D15-4BB4-B7D2-72697753C606}"/>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89" name="AutoShape 1025" descr="http://888.edo2008.com/com/yushi1/comimg/126865.jpg">
          <a:extLst>
            <a:ext uri="{FF2B5EF4-FFF2-40B4-BE49-F238E27FC236}">
              <a16:creationId xmlns:a16="http://schemas.microsoft.com/office/drawing/2014/main" xmlns="" id="{7538772A-8292-4666-BEF2-95351EA27DBA}"/>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90" name="AutoShape 1025" descr="http://888.edo2008.com/com/yushi1/comimg/126865.jpg">
          <a:extLst>
            <a:ext uri="{FF2B5EF4-FFF2-40B4-BE49-F238E27FC236}">
              <a16:creationId xmlns:a16="http://schemas.microsoft.com/office/drawing/2014/main" xmlns="" id="{FC7CC20D-8D58-4B47-BDD0-BB6573E788F4}"/>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91" name="AutoShape 1025" descr="http://888.edo2008.com/com/yushi1/comimg/126865.jpg">
          <a:extLst>
            <a:ext uri="{FF2B5EF4-FFF2-40B4-BE49-F238E27FC236}">
              <a16:creationId xmlns:a16="http://schemas.microsoft.com/office/drawing/2014/main" xmlns="" id="{E42A14B3-C55D-40D2-B4AA-FBDF73B5FEB3}"/>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92" name="AutoShape 1025" descr="http://888.edo2008.com/com/yushi1/comimg/126865.jpg">
          <a:extLst>
            <a:ext uri="{FF2B5EF4-FFF2-40B4-BE49-F238E27FC236}">
              <a16:creationId xmlns:a16="http://schemas.microsoft.com/office/drawing/2014/main" xmlns="" id="{1B82054D-967B-4712-8944-F2C8092A2B6C}"/>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93" name="AutoShape 1025" descr="http://888.edo2008.com/com/yushi1/comimg/126865.jpg">
          <a:extLst>
            <a:ext uri="{FF2B5EF4-FFF2-40B4-BE49-F238E27FC236}">
              <a16:creationId xmlns:a16="http://schemas.microsoft.com/office/drawing/2014/main" xmlns="" id="{2C849DA9-9D7F-4DF8-86D7-584F12D8CAE7}"/>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94" name="AutoShape 1025" descr="http://888.edo2008.com/com/yushi1/comimg/126865.jpg">
          <a:extLst>
            <a:ext uri="{FF2B5EF4-FFF2-40B4-BE49-F238E27FC236}">
              <a16:creationId xmlns:a16="http://schemas.microsoft.com/office/drawing/2014/main" xmlns="" id="{CC682617-6BCC-4083-8796-7D9784581D07}"/>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95" name="AutoShape 1025" descr="http://888.edo2008.com/com/yushi1/comimg/126865.jpg">
          <a:extLst>
            <a:ext uri="{FF2B5EF4-FFF2-40B4-BE49-F238E27FC236}">
              <a16:creationId xmlns:a16="http://schemas.microsoft.com/office/drawing/2014/main" xmlns="" id="{D5B2E183-0ECC-4992-879C-B217AD76271E}"/>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96" name="AutoShape 1025" descr="http://888.edo2008.com/com/yushi1/comimg/126865.jpg">
          <a:extLst>
            <a:ext uri="{FF2B5EF4-FFF2-40B4-BE49-F238E27FC236}">
              <a16:creationId xmlns:a16="http://schemas.microsoft.com/office/drawing/2014/main" xmlns="" id="{53320EAA-D75F-4EE9-9049-F575A0AA4381}"/>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97" name="AutoShape 1025" descr="http://888.edo2008.com/com/yushi1/comimg/126865.jpg">
          <a:extLst>
            <a:ext uri="{FF2B5EF4-FFF2-40B4-BE49-F238E27FC236}">
              <a16:creationId xmlns:a16="http://schemas.microsoft.com/office/drawing/2014/main" xmlns="" id="{95888069-FA91-4206-BB3A-2D73E0231A3E}"/>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98" name="AutoShape 1025" descr="http://888.edo2008.com/com/yushi1/comimg/126865.jpg">
          <a:extLst>
            <a:ext uri="{FF2B5EF4-FFF2-40B4-BE49-F238E27FC236}">
              <a16:creationId xmlns:a16="http://schemas.microsoft.com/office/drawing/2014/main" xmlns="" id="{F1622DE5-044C-48B7-A876-7169A314EACD}"/>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99" name="AutoShape 1025" descr="http://888.edo2008.com/com/yushi1/comimg/126865.jpg">
          <a:extLst>
            <a:ext uri="{FF2B5EF4-FFF2-40B4-BE49-F238E27FC236}">
              <a16:creationId xmlns:a16="http://schemas.microsoft.com/office/drawing/2014/main" xmlns="" id="{82A046E6-DCC0-4388-A261-B32DEF88C3F6}"/>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00" name="AutoShape 1025" descr="http://888.edo2008.com/com/yushi1/comimg/126865.jpg">
          <a:extLst>
            <a:ext uri="{FF2B5EF4-FFF2-40B4-BE49-F238E27FC236}">
              <a16:creationId xmlns:a16="http://schemas.microsoft.com/office/drawing/2014/main" xmlns="" id="{7B4D3949-E44C-4CD6-AAB6-422A98420A87}"/>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01" name="AutoShape 1025" descr="http://888.edo2008.com/com/yushi1/comimg/126865.jpg">
          <a:extLst>
            <a:ext uri="{FF2B5EF4-FFF2-40B4-BE49-F238E27FC236}">
              <a16:creationId xmlns:a16="http://schemas.microsoft.com/office/drawing/2014/main" xmlns="" id="{BA5660C3-B1D9-4714-B9F3-746B6EFC2738}"/>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02" name="AutoShape 1025" descr="http://888.edo2008.com/com/yushi1/comimg/126865.jpg">
          <a:extLst>
            <a:ext uri="{FF2B5EF4-FFF2-40B4-BE49-F238E27FC236}">
              <a16:creationId xmlns:a16="http://schemas.microsoft.com/office/drawing/2014/main" xmlns="" id="{E8956135-7A86-467D-9EBD-9D0282517AA9}"/>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03" name="AutoShape 1025" descr="http://888.edo2008.com/com/yushi1/comimg/126865.jpg">
          <a:extLst>
            <a:ext uri="{FF2B5EF4-FFF2-40B4-BE49-F238E27FC236}">
              <a16:creationId xmlns:a16="http://schemas.microsoft.com/office/drawing/2014/main" xmlns="" id="{5D99A15F-07A7-4D90-8A8B-86E80A36DC92}"/>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04" name="AutoShape 1025" descr="http://888.edo2008.com/com/yushi1/comimg/126865.jpg">
          <a:extLst>
            <a:ext uri="{FF2B5EF4-FFF2-40B4-BE49-F238E27FC236}">
              <a16:creationId xmlns:a16="http://schemas.microsoft.com/office/drawing/2014/main" xmlns="" id="{1FA3B590-81FB-483A-99D5-08A85DF0E846}"/>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05" name="AutoShape 1025" descr="http://888.edo2008.com/com/yushi1/comimg/126865.jpg">
          <a:extLst>
            <a:ext uri="{FF2B5EF4-FFF2-40B4-BE49-F238E27FC236}">
              <a16:creationId xmlns:a16="http://schemas.microsoft.com/office/drawing/2014/main" xmlns="" id="{95888069-FA91-4206-BB3A-2D73E0231A3E}"/>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06" name="AutoShape 1025" descr="http://888.edo2008.com/com/yushi1/comimg/126865.jpg">
          <a:extLst>
            <a:ext uri="{FF2B5EF4-FFF2-40B4-BE49-F238E27FC236}">
              <a16:creationId xmlns:a16="http://schemas.microsoft.com/office/drawing/2014/main" xmlns="" id="{F1622DE5-044C-48B7-A876-7169A314EACD}"/>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07" name="AutoShape 1025" descr="http://888.edo2008.com/com/yushi1/comimg/126865.jpg">
          <a:extLst>
            <a:ext uri="{FF2B5EF4-FFF2-40B4-BE49-F238E27FC236}">
              <a16:creationId xmlns:a16="http://schemas.microsoft.com/office/drawing/2014/main" xmlns="" id="{82A046E6-DCC0-4388-A261-B32DEF88C3F6}"/>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08" name="AutoShape 1025" descr="http://888.edo2008.com/com/yushi1/comimg/126865.jpg">
          <a:extLst>
            <a:ext uri="{FF2B5EF4-FFF2-40B4-BE49-F238E27FC236}">
              <a16:creationId xmlns:a16="http://schemas.microsoft.com/office/drawing/2014/main" xmlns="" id="{7B4D3949-E44C-4CD6-AAB6-422A98420A87}"/>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09" name="AutoShape 1025" descr="http://888.edo2008.com/com/yushi1/comimg/126865.jpg">
          <a:extLst>
            <a:ext uri="{FF2B5EF4-FFF2-40B4-BE49-F238E27FC236}">
              <a16:creationId xmlns:a16="http://schemas.microsoft.com/office/drawing/2014/main" xmlns="" id="{BA5660C3-B1D9-4714-B9F3-746B6EFC2738}"/>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10" name="AutoShape 1025" descr="http://888.edo2008.com/com/yushi1/comimg/126865.jpg">
          <a:extLst>
            <a:ext uri="{FF2B5EF4-FFF2-40B4-BE49-F238E27FC236}">
              <a16:creationId xmlns:a16="http://schemas.microsoft.com/office/drawing/2014/main" xmlns="" id="{E8956135-7A86-467D-9EBD-9D0282517AA9}"/>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11" name="AutoShape 1025" descr="http://888.edo2008.com/com/yushi1/comimg/126865.jpg">
          <a:extLst>
            <a:ext uri="{FF2B5EF4-FFF2-40B4-BE49-F238E27FC236}">
              <a16:creationId xmlns:a16="http://schemas.microsoft.com/office/drawing/2014/main" xmlns="" id="{5D99A15F-07A7-4D90-8A8B-86E80A36DC92}"/>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12" name="AutoShape 1025" descr="http://888.edo2008.com/com/yushi1/comimg/126865.jpg">
          <a:extLst>
            <a:ext uri="{FF2B5EF4-FFF2-40B4-BE49-F238E27FC236}">
              <a16:creationId xmlns:a16="http://schemas.microsoft.com/office/drawing/2014/main" xmlns="" id="{1FA3B590-81FB-483A-99D5-08A85DF0E846}"/>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13" name="AutoShape 1025" descr="http://888.edo2008.com/com/yushi1/comimg/126865.jpg">
          <a:extLst>
            <a:ext uri="{FF2B5EF4-FFF2-40B4-BE49-F238E27FC236}">
              <a16:creationId xmlns:a16="http://schemas.microsoft.com/office/drawing/2014/main" xmlns="" id="{95888069-FA91-4206-BB3A-2D73E0231A3E}"/>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14" name="AutoShape 1025" descr="http://888.edo2008.com/com/yushi1/comimg/126865.jpg">
          <a:extLst>
            <a:ext uri="{FF2B5EF4-FFF2-40B4-BE49-F238E27FC236}">
              <a16:creationId xmlns:a16="http://schemas.microsoft.com/office/drawing/2014/main" xmlns="" id="{F1622DE5-044C-48B7-A876-7169A314EACD}"/>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15" name="AutoShape 1025" descr="http://888.edo2008.com/com/yushi1/comimg/126865.jpg">
          <a:extLst>
            <a:ext uri="{FF2B5EF4-FFF2-40B4-BE49-F238E27FC236}">
              <a16:creationId xmlns:a16="http://schemas.microsoft.com/office/drawing/2014/main" xmlns="" id="{82A046E6-DCC0-4388-A261-B32DEF88C3F6}"/>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16" name="AutoShape 1025" descr="http://888.edo2008.com/com/yushi1/comimg/126865.jpg">
          <a:extLst>
            <a:ext uri="{FF2B5EF4-FFF2-40B4-BE49-F238E27FC236}">
              <a16:creationId xmlns:a16="http://schemas.microsoft.com/office/drawing/2014/main" xmlns="" id="{7B4D3949-E44C-4CD6-AAB6-422A98420A87}"/>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17" name="AutoShape 1025" descr="http://888.edo2008.com/com/yushi1/comimg/126865.jpg">
          <a:extLst>
            <a:ext uri="{FF2B5EF4-FFF2-40B4-BE49-F238E27FC236}">
              <a16:creationId xmlns:a16="http://schemas.microsoft.com/office/drawing/2014/main" xmlns="" id="{BA5660C3-B1D9-4714-B9F3-746B6EFC2738}"/>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18" name="AutoShape 1025" descr="http://888.edo2008.com/com/yushi1/comimg/126865.jpg">
          <a:extLst>
            <a:ext uri="{FF2B5EF4-FFF2-40B4-BE49-F238E27FC236}">
              <a16:creationId xmlns:a16="http://schemas.microsoft.com/office/drawing/2014/main" xmlns="" id="{E8956135-7A86-467D-9EBD-9D0282517AA9}"/>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19" name="AutoShape 1025" descr="http://888.edo2008.com/com/yushi1/comimg/126865.jpg">
          <a:extLst>
            <a:ext uri="{FF2B5EF4-FFF2-40B4-BE49-F238E27FC236}">
              <a16:creationId xmlns:a16="http://schemas.microsoft.com/office/drawing/2014/main" xmlns="" id="{5D99A15F-07A7-4D90-8A8B-86E80A36DC92}"/>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20" name="AutoShape 1025" descr="http://888.edo2008.com/com/yushi1/comimg/126865.jpg">
          <a:extLst>
            <a:ext uri="{FF2B5EF4-FFF2-40B4-BE49-F238E27FC236}">
              <a16:creationId xmlns:a16="http://schemas.microsoft.com/office/drawing/2014/main" xmlns="" id="{1FA3B590-81FB-483A-99D5-08A85DF0E846}"/>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21" name="AutoShape 1025" descr="http://888.edo2008.com/com/yushi1/comimg/126865.jpg">
          <a:extLst>
            <a:ext uri="{FF2B5EF4-FFF2-40B4-BE49-F238E27FC236}">
              <a16:creationId xmlns:a16="http://schemas.microsoft.com/office/drawing/2014/main" xmlns="" id="{E3B1C207-4C47-43CD-BFFE-0763191B59C6}"/>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22" name="AutoShape 1025" descr="http://888.edo2008.com/com/yushi1/comimg/126865.jpg">
          <a:extLst>
            <a:ext uri="{FF2B5EF4-FFF2-40B4-BE49-F238E27FC236}">
              <a16:creationId xmlns:a16="http://schemas.microsoft.com/office/drawing/2014/main" xmlns="" id="{53B4FB81-D5DD-4E14-A4D4-A01A6D31770C}"/>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23" name="AutoShape 1025" descr="http://888.edo2008.com/com/yushi1/comimg/126865.jpg">
          <a:extLst>
            <a:ext uri="{FF2B5EF4-FFF2-40B4-BE49-F238E27FC236}">
              <a16:creationId xmlns:a16="http://schemas.microsoft.com/office/drawing/2014/main" xmlns="" id="{C4688FB9-E0E5-4EC9-8535-808819B7CCD4}"/>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24" name="AutoShape 1025" descr="http://888.edo2008.com/com/yushi1/comimg/126865.jpg">
          <a:extLst>
            <a:ext uri="{FF2B5EF4-FFF2-40B4-BE49-F238E27FC236}">
              <a16:creationId xmlns:a16="http://schemas.microsoft.com/office/drawing/2014/main" xmlns="" id="{CF3E9806-8B40-4158-8FA2-27B618CF4AF6}"/>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25" name="AutoShape 1025" descr="http://888.edo2008.com/com/yushi1/comimg/126865.jpg">
          <a:extLst>
            <a:ext uri="{FF2B5EF4-FFF2-40B4-BE49-F238E27FC236}">
              <a16:creationId xmlns:a16="http://schemas.microsoft.com/office/drawing/2014/main" xmlns="" id="{AE315DC3-336B-4A57-A8E3-1613B591115C}"/>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26" name="AutoShape 1025" descr="http://888.edo2008.com/com/yushi1/comimg/126865.jpg">
          <a:extLst>
            <a:ext uri="{FF2B5EF4-FFF2-40B4-BE49-F238E27FC236}">
              <a16:creationId xmlns:a16="http://schemas.microsoft.com/office/drawing/2014/main" xmlns="" id="{97FCE30F-0E16-48A7-9C87-CC7C633AE128}"/>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27" name="AutoShape 1025" descr="http://888.edo2008.com/com/yushi1/comimg/126865.jpg">
          <a:extLst>
            <a:ext uri="{FF2B5EF4-FFF2-40B4-BE49-F238E27FC236}">
              <a16:creationId xmlns:a16="http://schemas.microsoft.com/office/drawing/2014/main" xmlns="" id="{2CCB0E97-0BCD-4FFA-8C26-6DB1007D849F}"/>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28" name="AutoShape 1025" descr="http://888.edo2008.com/com/yushi1/comimg/126865.jpg">
          <a:extLst>
            <a:ext uri="{FF2B5EF4-FFF2-40B4-BE49-F238E27FC236}">
              <a16:creationId xmlns:a16="http://schemas.microsoft.com/office/drawing/2014/main" xmlns="" id="{DA6B3E56-25FD-47E8-ADFA-13ED0DA382F0}"/>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29" name="AutoShape 1025" descr="http://888.edo2008.com/com/yushi1/comimg/126865.jpg">
          <a:extLst>
            <a:ext uri="{FF2B5EF4-FFF2-40B4-BE49-F238E27FC236}">
              <a16:creationId xmlns:a16="http://schemas.microsoft.com/office/drawing/2014/main" xmlns="" id="{4B1B685D-56BE-4B5F-B528-D403EB5F634F}"/>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30" name="AutoShape 1025" descr="http://888.edo2008.com/com/yushi1/comimg/126865.jpg">
          <a:extLst>
            <a:ext uri="{FF2B5EF4-FFF2-40B4-BE49-F238E27FC236}">
              <a16:creationId xmlns:a16="http://schemas.microsoft.com/office/drawing/2014/main" xmlns="" id="{AC3A053C-026F-4504-B777-BE3DCCF64321}"/>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31" name="AutoShape 1025" descr="http://888.edo2008.com/com/yushi1/comimg/126865.jpg">
          <a:extLst>
            <a:ext uri="{FF2B5EF4-FFF2-40B4-BE49-F238E27FC236}">
              <a16:creationId xmlns:a16="http://schemas.microsoft.com/office/drawing/2014/main" xmlns="" id="{CDFBDACA-89DB-467A-BBF6-786E188A214E}"/>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32" name="AutoShape 1025" descr="http://888.edo2008.com/com/yushi1/comimg/126865.jpg">
          <a:extLst>
            <a:ext uri="{FF2B5EF4-FFF2-40B4-BE49-F238E27FC236}">
              <a16:creationId xmlns:a16="http://schemas.microsoft.com/office/drawing/2014/main" xmlns="" id="{8027D8DC-D7F1-44C3-A2DB-1204C32556D3}"/>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33" name="AutoShape 1025" descr="http://888.edo2008.com/com/yushi1/comimg/126865.jpg">
          <a:extLst>
            <a:ext uri="{FF2B5EF4-FFF2-40B4-BE49-F238E27FC236}">
              <a16:creationId xmlns:a16="http://schemas.microsoft.com/office/drawing/2014/main" xmlns="" id="{425B3BBA-78B1-4237-A82D-E0E675DD358D}"/>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34" name="AutoShape 1025" descr="http://888.edo2008.com/com/yushi1/comimg/126865.jpg">
          <a:extLst>
            <a:ext uri="{FF2B5EF4-FFF2-40B4-BE49-F238E27FC236}">
              <a16:creationId xmlns:a16="http://schemas.microsoft.com/office/drawing/2014/main" xmlns="" id="{DCC15FED-4066-4A6F-B234-E638C9C2C4BE}"/>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35" name="AutoShape 1025" descr="http://888.edo2008.com/com/yushi1/comimg/126865.jpg">
          <a:extLst>
            <a:ext uri="{FF2B5EF4-FFF2-40B4-BE49-F238E27FC236}">
              <a16:creationId xmlns:a16="http://schemas.microsoft.com/office/drawing/2014/main" xmlns="" id="{232A9D68-907A-4200-9F69-A019BD3247D9}"/>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36" name="AutoShape 1025" descr="http://888.edo2008.com/com/yushi1/comimg/126865.jpg">
          <a:extLst>
            <a:ext uri="{FF2B5EF4-FFF2-40B4-BE49-F238E27FC236}">
              <a16:creationId xmlns:a16="http://schemas.microsoft.com/office/drawing/2014/main" xmlns="" id="{61583BF8-3496-42BB-A174-70B7F0E263B2}"/>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37" name="AutoShape 1025" descr="http://888.edo2008.com/com/yushi1/comimg/126865.jpg">
          <a:extLst>
            <a:ext uri="{FF2B5EF4-FFF2-40B4-BE49-F238E27FC236}">
              <a16:creationId xmlns:a16="http://schemas.microsoft.com/office/drawing/2014/main" xmlns="" id="{094F7027-38F9-43AF-8C2F-41B2559DF936}"/>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38" name="AutoShape 1025" descr="http://888.edo2008.com/com/yushi1/comimg/126865.jpg">
          <a:extLst>
            <a:ext uri="{FF2B5EF4-FFF2-40B4-BE49-F238E27FC236}">
              <a16:creationId xmlns:a16="http://schemas.microsoft.com/office/drawing/2014/main" xmlns="" id="{0D4003E4-D55B-408A-8631-553060C0BDEC}"/>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39" name="AutoShape 1025" descr="http://888.edo2008.com/com/yushi1/comimg/126865.jpg">
          <a:extLst>
            <a:ext uri="{FF2B5EF4-FFF2-40B4-BE49-F238E27FC236}">
              <a16:creationId xmlns:a16="http://schemas.microsoft.com/office/drawing/2014/main" xmlns="" id="{B8A399F5-7FF2-40A5-AFB9-7CE34D69F5A0}"/>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40" name="AutoShape 1025" descr="http://888.edo2008.com/com/yushi1/comimg/126865.jpg">
          <a:extLst>
            <a:ext uri="{FF2B5EF4-FFF2-40B4-BE49-F238E27FC236}">
              <a16:creationId xmlns:a16="http://schemas.microsoft.com/office/drawing/2014/main" xmlns="" id="{1F614976-9A98-4521-A6C2-4037A6D1C5EB}"/>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41" name="AutoShape 1025" descr="http://888.edo2008.com/com/yushi1/comimg/126865.jpg">
          <a:extLst>
            <a:ext uri="{FF2B5EF4-FFF2-40B4-BE49-F238E27FC236}">
              <a16:creationId xmlns:a16="http://schemas.microsoft.com/office/drawing/2014/main" xmlns="" id="{A76C7C1F-6510-41CB-BD10-7AE53C9532C2}"/>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42" name="AutoShape 1025" descr="http://888.edo2008.com/com/yushi1/comimg/126865.jpg">
          <a:extLst>
            <a:ext uri="{FF2B5EF4-FFF2-40B4-BE49-F238E27FC236}">
              <a16:creationId xmlns:a16="http://schemas.microsoft.com/office/drawing/2014/main" xmlns="" id="{F6B050E5-C048-430D-8B21-4A41688E2F7C}"/>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43" name="AutoShape 1025" descr="http://888.edo2008.com/com/yushi1/comimg/126865.jpg">
          <a:extLst>
            <a:ext uri="{FF2B5EF4-FFF2-40B4-BE49-F238E27FC236}">
              <a16:creationId xmlns:a16="http://schemas.microsoft.com/office/drawing/2014/main" xmlns="" id="{E56D5C84-16B1-4872-B0E8-09699AD8044E}"/>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44" name="AutoShape 1025" descr="http://888.edo2008.com/com/yushi1/comimg/126865.jpg">
          <a:extLst>
            <a:ext uri="{FF2B5EF4-FFF2-40B4-BE49-F238E27FC236}">
              <a16:creationId xmlns:a16="http://schemas.microsoft.com/office/drawing/2014/main" xmlns="" id="{8AE1871D-9ED9-47A1-BF0A-815A9669269F}"/>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45" name="AutoShape 1025" descr="http://888.edo2008.com/com/yushi1/comimg/126865.jpg">
          <a:extLst>
            <a:ext uri="{FF2B5EF4-FFF2-40B4-BE49-F238E27FC236}">
              <a16:creationId xmlns:a16="http://schemas.microsoft.com/office/drawing/2014/main" xmlns="" id="{5828C770-17D9-47EB-9DE0-9DB0FD1AD28A}"/>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46" name="AutoShape 1025" descr="http://888.edo2008.com/com/yushi1/comimg/126865.jpg">
          <a:extLst>
            <a:ext uri="{FF2B5EF4-FFF2-40B4-BE49-F238E27FC236}">
              <a16:creationId xmlns:a16="http://schemas.microsoft.com/office/drawing/2014/main" xmlns="" id="{61C77CBC-FB53-41FF-9D17-23A047D4DAFC}"/>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47" name="AutoShape 1025" descr="http://888.edo2008.com/com/yushi1/comimg/126865.jpg">
          <a:extLst>
            <a:ext uri="{FF2B5EF4-FFF2-40B4-BE49-F238E27FC236}">
              <a16:creationId xmlns:a16="http://schemas.microsoft.com/office/drawing/2014/main" xmlns="" id="{6F0A31D3-D7B9-4944-8E31-8B3C4A2399D8}"/>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48" name="AutoShape 1025" descr="http://888.edo2008.com/com/yushi1/comimg/126865.jpg">
          <a:extLst>
            <a:ext uri="{FF2B5EF4-FFF2-40B4-BE49-F238E27FC236}">
              <a16:creationId xmlns:a16="http://schemas.microsoft.com/office/drawing/2014/main" xmlns="" id="{89774847-7F8C-4E8E-836E-CA4387834FA5}"/>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49" name="AutoShape 1025" descr="http://888.edo2008.com/com/yushi1/comimg/126865.jpg">
          <a:extLst>
            <a:ext uri="{FF2B5EF4-FFF2-40B4-BE49-F238E27FC236}">
              <a16:creationId xmlns:a16="http://schemas.microsoft.com/office/drawing/2014/main" xmlns="" id="{58E4C5AB-2B03-4C44-9464-205099A49769}"/>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50" name="AutoShape 1025" descr="http://888.edo2008.com/com/yushi1/comimg/126865.jpg">
          <a:extLst>
            <a:ext uri="{FF2B5EF4-FFF2-40B4-BE49-F238E27FC236}">
              <a16:creationId xmlns:a16="http://schemas.microsoft.com/office/drawing/2014/main" xmlns="" id="{565EB42F-77F3-48ED-98A0-AAD1864D1165}"/>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51" name="AutoShape 1025" descr="http://888.edo2008.com/com/yushi1/comimg/126865.jpg">
          <a:extLst>
            <a:ext uri="{FF2B5EF4-FFF2-40B4-BE49-F238E27FC236}">
              <a16:creationId xmlns:a16="http://schemas.microsoft.com/office/drawing/2014/main" xmlns="" id="{DAA73F58-DA9F-4FE5-A352-8BBC34FA530D}"/>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52" name="AutoShape 1025" descr="http://888.edo2008.com/com/yushi1/comimg/126865.jpg">
          <a:extLst>
            <a:ext uri="{FF2B5EF4-FFF2-40B4-BE49-F238E27FC236}">
              <a16:creationId xmlns:a16="http://schemas.microsoft.com/office/drawing/2014/main" xmlns="" id="{094F7027-38F9-43AF-8C2F-41B2559DF936}"/>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53" name="AutoShape 1025" descr="http://888.edo2008.com/com/yushi1/comimg/126865.jpg">
          <a:extLst>
            <a:ext uri="{FF2B5EF4-FFF2-40B4-BE49-F238E27FC236}">
              <a16:creationId xmlns:a16="http://schemas.microsoft.com/office/drawing/2014/main" xmlns="" id="{0D4003E4-D55B-408A-8631-553060C0BDEC}"/>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54" name="AutoShape 1025" descr="http://888.edo2008.com/com/yushi1/comimg/126865.jpg">
          <a:extLst>
            <a:ext uri="{FF2B5EF4-FFF2-40B4-BE49-F238E27FC236}">
              <a16:creationId xmlns:a16="http://schemas.microsoft.com/office/drawing/2014/main" xmlns="" id="{B8A399F5-7FF2-40A5-AFB9-7CE34D69F5A0}"/>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55" name="AutoShape 1025" descr="http://888.edo2008.com/com/yushi1/comimg/126865.jpg">
          <a:extLst>
            <a:ext uri="{FF2B5EF4-FFF2-40B4-BE49-F238E27FC236}">
              <a16:creationId xmlns:a16="http://schemas.microsoft.com/office/drawing/2014/main" xmlns="" id="{1F614976-9A98-4521-A6C2-4037A6D1C5EB}"/>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56" name="AutoShape 1025" descr="http://888.edo2008.com/com/yushi1/comimg/126865.jpg">
          <a:extLst>
            <a:ext uri="{FF2B5EF4-FFF2-40B4-BE49-F238E27FC236}">
              <a16:creationId xmlns:a16="http://schemas.microsoft.com/office/drawing/2014/main" xmlns="" id="{A76C7C1F-6510-41CB-BD10-7AE53C9532C2}"/>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57" name="AutoShape 1025" descr="http://888.edo2008.com/com/yushi1/comimg/126865.jpg">
          <a:extLst>
            <a:ext uri="{FF2B5EF4-FFF2-40B4-BE49-F238E27FC236}">
              <a16:creationId xmlns:a16="http://schemas.microsoft.com/office/drawing/2014/main" xmlns="" id="{F6B050E5-C048-430D-8B21-4A41688E2F7C}"/>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58" name="AutoShape 1025" descr="http://888.edo2008.com/com/yushi1/comimg/126865.jpg">
          <a:extLst>
            <a:ext uri="{FF2B5EF4-FFF2-40B4-BE49-F238E27FC236}">
              <a16:creationId xmlns:a16="http://schemas.microsoft.com/office/drawing/2014/main" xmlns="" id="{E56D5C84-16B1-4872-B0E8-09699AD8044E}"/>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59" name="AutoShape 1025" descr="http://888.edo2008.com/com/yushi1/comimg/126865.jpg">
          <a:extLst>
            <a:ext uri="{FF2B5EF4-FFF2-40B4-BE49-F238E27FC236}">
              <a16:creationId xmlns:a16="http://schemas.microsoft.com/office/drawing/2014/main" xmlns="" id="{8AE1871D-9ED9-47A1-BF0A-815A9669269F}"/>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60" name="AutoShape 1025" descr="http://888.edo2008.com/com/yushi1/comimg/126865.jpg">
          <a:extLst>
            <a:ext uri="{FF2B5EF4-FFF2-40B4-BE49-F238E27FC236}">
              <a16:creationId xmlns:a16="http://schemas.microsoft.com/office/drawing/2014/main" xmlns="" id="{5828C770-17D9-47EB-9DE0-9DB0FD1AD28A}"/>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61" name="AutoShape 1025" descr="http://888.edo2008.com/com/yushi1/comimg/126865.jpg">
          <a:extLst>
            <a:ext uri="{FF2B5EF4-FFF2-40B4-BE49-F238E27FC236}">
              <a16:creationId xmlns:a16="http://schemas.microsoft.com/office/drawing/2014/main" xmlns="" id="{61C77CBC-FB53-41FF-9D17-23A047D4DAFC}"/>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62" name="AutoShape 1025" descr="http://888.edo2008.com/com/yushi1/comimg/126865.jpg">
          <a:extLst>
            <a:ext uri="{FF2B5EF4-FFF2-40B4-BE49-F238E27FC236}">
              <a16:creationId xmlns:a16="http://schemas.microsoft.com/office/drawing/2014/main" xmlns="" id="{6F0A31D3-D7B9-4944-8E31-8B3C4A2399D8}"/>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63" name="AutoShape 1025" descr="http://888.edo2008.com/com/yushi1/comimg/126865.jpg">
          <a:extLst>
            <a:ext uri="{FF2B5EF4-FFF2-40B4-BE49-F238E27FC236}">
              <a16:creationId xmlns:a16="http://schemas.microsoft.com/office/drawing/2014/main" xmlns="" id="{89774847-7F8C-4E8E-836E-CA4387834FA5}"/>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64" name="AutoShape 1025" descr="http://888.edo2008.com/com/yushi1/comimg/126865.jpg">
          <a:extLst>
            <a:ext uri="{FF2B5EF4-FFF2-40B4-BE49-F238E27FC236}">
              <a16:creationId xmlns:a16="http://schemas.microsoft.com/office/drawing/2014/main" xmlns="" id="{58E4C5AB-2B03-4C44-9464-205099A49769}"/>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65" name="AutoShape 1025" descr="http://888.edo2008.com/com/yushi1/comimg/126865.jpg">
          <a:extLst>
            <a:ext uri="{FF2B5EF4-FFF2-40B4-BE49-F238E27FC236}">
              <a16:creationId xmlns:a16="http://schemas.microsoft.com/office/drawing/2014/main" xmlns="" id="{565EB42F-77F3-48ED-98A0-AAD1864D1165}"/>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66" name="AutoShape 1025" descr="http://888.edo2008.com/com/yushi1/comimg/126865.jpg">
          <a:extLst>
            <a:ext uri="{FF2B5EF4-FFF2-40B4-BE49-F238E27FC236}">
              <a16:creationId xmlns:a16="http://schemas.microsoft.com/office/drawing/2014/main" xmlns="" id="{DAA73F58-DA9F-4FE5-A352-8BBC34FA530D}"/>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67" name="AutoShape 1025" descr="http://888.edo2008.com/com/yushi1/comimg/126865.jpg">
          <a:extLst>
            <a:ext uri="{FF2B5EF4-FFF2-40B4-BE49-F238E27FC236}">
              <a16:creationId xmlns:a16="http://schemas.microsoft.com/office/drawing/2014/main" xmlns="" id="{094F7027-38F9-43AF-8C2F-41B2559DF936}"/>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68" name="AutoShape 1025" descr="http://888.edo2008.com/com/yushi1/comimg/126865.jpg">
          <a:extLst>
            <a:ext uri="{FF2B5EF4-FFF2-40B4-BE49-F238E27FC236}">
              <a16:creationId xmlns:a16="http://schemas.microsoft.com/office/drawing/2014/main" xmlns="" id="{0D4003E4-D55B-408A-8631-553060C0BDEC}"/>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69" name="AutoShape 1025" descr="http://888.edo2008.com/com/yushi1/comimg/126865.jpg">
          <a:extLst>
            <a:ext uri="{FF2B5EF4-FFF2-40B4-BE49-F238E27FC236}">
              <a16:creationId xmlns:a16="http://schemas.microsoft.com/office/drawing/2014/main" xmlns="" id="{B8A399F5-7FF2-40A5-AFB9-7CE34D69F5A0}"/>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70" name="AutoShape 1025" descr="http://888.edo2008.com/com/yushi1/comimg/126865.jpg">
          <a:extLst>
            <a:ext uri="{FF2B5EF4-FFF2-40B4-BE49-F238E27FC236}">
              <a16:creationId xmlns:a16="http://schemas.microsoft.com/office/drawing/2014/main" xmlns="" id="{1F614976-9A98-4521-A6C2-4037A6D1C5EB}"/>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71" name="AutoShape 1025" descr="http://888.edo2008.com/com/yushi1/comimg/126865.jpg">
          <a:extLst>
            <a:ext uri="{FF2B5EF4-FFF2-40B4-BE49-F238E27FC236}">
              <a16:creationId xmlns:a16="http://schemas.microsoft.com/office/drawing/2014/main" xmlns="" id="{A76C7C1F-6510-41CB-BD10-7AE53C9532C2}"/>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72" name="AutoShape 1025" descr="http://888.edo2008.com/com/yushi1/comimg/126865.jpg">
          <a:extLst>
            <a:ext uri="{FF2B5EF4-FFF2-40B4-BE49-F238E27FC236}">
              <a16:creationId xmlns:a16="http://schemas.microsoft.com/office/drawing/2014/main" xmlns="" id="{F6B050E5-C048-430D-8B21-4A41688E2F7C}"/>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73" name="AutoShape 1025" descr="http://888.edo2008.com/com/yushi1/comimg/126865.jpg">
          <a:extLst>
            <a:ext uri="{FF2B5EF4-FFF2-40B4-BE49-F238E27FC236}">
              <a16:creationId xmlns:a16="http://schemas.microsoft.com/office/drawing/2014/main" xmlns="" id="{E56D5C84-16B1-4872-B0E8-09699AD8044E}"/>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74" name="AutoShape 1025" descr="http://888.edo2008.com/com/yushi1/comimg/126865.jpg">
          <a:extLst>
            <a:ext uri="{FF2B5EF4-FFF2-40B4-BE49-F238E27FC236}">
              <a16:creationId xmlns:a16="http://schemas.microsoft.com/office/drawing/2014/main" xmlns="" id="{8AE1871D-9ED9-47A1-BF0A-815A9669269F}"/>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75" name="AutoShape 1025" descr="http://888.edo2008.com/com/yushi1/comimg/126865.jpg">
          <a:extLst>
            <a:ext uri="{FF2B5EF4-FFF2-40B4-BE49-F238E27FC236}">
              <a16:creationId xmlns:a16="http://schemas.microsoft.com/office/drawing/2014/main" xmlns="" id="{5828C770-17D9-47EB-9DE0-9DB0FD1AD28A}"/>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76" name="AutoShape 1025" descr="http://888.edo2008.com/com/yushi1/comimg/126865.jpg">
          <a:extLst>
            <a:ext uri="{FF2B5EF4-FFF2-40B4-BE49-F238E27FC236}">
              <a16:creationId xmlns:a16="http://schemas.microsoft.com/office/drawing/2014/main" xmlns="" id="{61C77CBC-FB53-41FF-9D17-23A047D4DAFC}"/>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77" name="AutoShape 1025" descr="http://888.edo2008.com/com/yushi1/comimg/126865.jpg">
          <a:extLst>
            <a:ext uri="{FF2B5EF4-FFF2-40B4-BE49-F238E27FC236}">
              <a16:creationId xmlns:a16="http://schemas.microsoft.com/office/drawing/2014/main" xmlns="" id="{6F0A31D3-D7B9-4944-8E31-8B3C4A2399D8}"/>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78" name="AutoShape 1025" descr="http://888.edo2008.com/com/yushi1/comimg/126865.jpg">
          <a:extLst>
            <a:ext uri="{FF2B5EF4-FFF2-40B4-BE49-F238E27FC236}">
              <a16:creationId xmlns:a16="http://schemas.microsoft.com/office/drawing/2014/main" xmlns="" id="{89774847-7F8C-4E8E-836E-CA4387834FA5}"/>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79" name="AutoShape 1025" descr="http://888.edo2008.com/com/yushi1/comimg/126865.jpg">
          <a:extLst>
            <a:ext uri="{FF2B5EF4-FFF2-40B4-BE49-F238E27FC236}">
              <a16:creationId xmlns:a16="http://schemas.microsoft.com/office/drawing/2014/main" xmlns="" id="{58E4C5AB-2B03-4C44-9464-205099A49769}"/>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80" name="AutoShape 1025" descr="http://888.edo2008.com/com/yushi1/comimg/126865.jpg">
          <a:extLst>
            <a:ext uri="{FF2B5EF4-FFF2-40B4-BE49-F238E27FC236}">
              <a16:creationId xmlns:a16="http://schemas.microsoft.com/office/drawing/2014/main" xmlns="" id="{565EB42F-77F3-48ED-98A0-AAD1864D1165}"/>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81" name="AutoShape 1025" descr="http://888.edo2008.com/com/yushi1/comimg/126865.jpg">
          <a:extLst>
            <a:ext uri="{FF2B5EF4-FFF2-40B4-BE49-F238E27FC236}">
              <a16:creationId xmlns:a16="http://schemas.microsoft.com/office/drawing/2014/main" xmlns="" id="{DAA73F58-DA9F-4FE5-A352-8BBC34FA530D}"/>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82" name="AutoShape 1025" descr="http://888.edo2008.com/com/yushi1/comimg/126865.jpg">
          <a:extLst>
            <a:ext uri="{FF2B5EF4-FFF2-40B4-BE49-F238E27FC236}">
              <a16:creationId xmlns:a16="http://schemas.microsoft.com/office/drawing/2014/main" xmlns="" id="{47FD393F-42A0-4387-B1D4-3E22961C341F}"/>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83" name="AutoShape 1025" descr="http://888.edo2008.com/com/yushi1/comimg/126865.jpg">
          <a:extLst>
            <a:ext uri="{FF2B5EF4-FFF2-40B4-BE49-F238E27FC236}">
              <a16:creationId xmlns:a16="http://schemas.microsoft.com/office/drawing/2014/main" xmlns="" id="{E3B1C207-4C47-43CD-BFFE-0763191B59C6}"/>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84" name="AutoShape 1025" descr="http://888.edo2008.com/com/yushi1/comimg/126865.jpg">
          <a:extLst>
            <a:ext uri="{FF2B5EF4-FFF2-40B4-BE49-F238E27FC236}">
              <a16:creationId xmlns:a16="http://schemas.microsoft.com/office/drawing/2014/main" xmlns="" id="{53B4FB81-D5DD-4E14-A4D4-A01A6D31770C}"/>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85" name="AutoShape 1025" descr="http://888.edo2008.com/com/yushi1/comimg/126865.jpg">
          <a:extLst>
            <a:ext uri="{FF2B5EF4-FFF2-40B4-BE49-F238E27FC236}">
              <a16:creationId xmlns:a16="http://schemas.microsoft.com/office/drawing/2014/main" xmlns="" id="{C4688FB9-E0E5-4EC9-8535-808819B7CCD4}"/>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86" name="AutoShape 1025" descr="http://888.edo2008.com/com/yushi1/comimg/126865.jpg">
          <a:extLst>
            <a:ext uri="{FF2B5EF4-FFF2-40B4-BE49-F238E27FC236}">
              <a16:creationId xmlns:a16="http://schemas.microsoft.com/office/drawing/2014/main" xmlns="" id="{CF3E9806-8B40-4158-8FA2-27B618CF4AF6}"/>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87" name="AutoShape 1025" descr="http://888.edo2008.com/com/yushi1/comimg/126865.jpg">
          <a:extLst>
            <a:ext uri="{FF2B5EF4-FFF2-40B4-BE49-F238E27FC236}">
              <a16:creationId xmlns:a16="http://schemas.microsoft.com/office/drawing/2014/main" xmlns="" id="{AE315DC3-336B-4A57-A8E3-1613B591115C}"/>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88" name="AutoShape 1025" descr="http://888.edo2008.com/com/yushi1/comimg/126865.jpg">
          <a:extLst>
            <a:ext uri="{FF2B5EF4-FFF2-40B4-BE49-F238E27FC236}">
              <a16:creationId xmlns:a16="http://schemas.microsoft.com/office/drawing/2014/main" xmlns="" id="{97FCE30F-0E16-48A7-9C87-CC7C633AE128}"/>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89" name="AutoShape 1025" descr="http://888.edo2008.com/com/yushi1/comimg/126865.jpg">
          <a:extLst>
            <a:ext uri="{FF2B5EF4-FFF2-40B4-BE49-F238E27FC236}">
              <a16:creationId xmlns:a16="http://schemas.microsoft.com/office/drawing/2014/main" xmlns="" id="{2CCB0E97-0BCD-4FFA-8C26-6DB1007D849F}"/>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90" name="AutoShape 1025" descr="http://888.edo2008.com/com/yushi1/comimg/126865.jpg">
          <a:extLst>
            <a:ext uri="{FF2B5EF4-FFF2-40B4-BE49-F238E27FC236}">
              <a16:creationId xmlns:a16="http://schemas.microsoft.com/office/drawing/2014/main" xmlns="" id="{DA6B3E56-25FD-47E8-ADFA-13ED0DA382F0}"/>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91" name="AutoShape 1025" descr="http://888.edo2008.com/com/yushi1/comimg/126865.jpg">
          <a:extLst>
            <a:ext uri="{FF2B5EF4-FFF2-40B4-BE49-F238E27FC236}">
              <a16:creationId xmlns:a16="http://schemas.microsoft.com/office/drawing/2014/main" xmlns="" id="{4B1B685D-56BE-4B5F-B528-D403EB5F634F}"/>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92" name="AutoShape 1025" descr="http://888.edo2008.com/com/yushi1/comimg/126865.jpg">
          <a:extLst>
            <a:ext uri="{FF2B5EF4-FFF2-40B4-BE49-F238E27FC236}">
              <a16:creationId xmlns:a16="http://schemas.microsoft.com/office/drawing/2014/main" xmlns="" id="{AC3A053C-026F-4504-B777-BE3DCCF64321}"/>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93" name="AutoShape 1025" descr="http://888.edo2008.com/com/yushi1/comimg/126865.jpg">
          <a:extLst>
            <a:ext uri="{FF2B5EF4-FFF2-40B4-BE49-F238E27FC236}">
              <a16:creationId xmlns:a16="http://schemas.microsoft.com/office/drawing/2014/main" xmlns="" id="{CDFBDACA-89DB-467A-BBF6-786E188A214E}"/>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94" name="AutoShape 1025" descr="http://888.edo2008.com/com/yushi1/comimg/126865.jpg">
          <a:extLst>
            <a:ext uri="{FF2B5EF4-FFF2-40B4-BE49-F238E27FC236}">
              <a16:creationId xmlns:a16="http://schemas.microsoft.com/office/drawing/2014/main" xmlns="" id="{8027D8DC-D7F1-44C3-A2DB-1204C32556D3}"/>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95" name="AutoShape 1025" descr="http://888.edo2008.com/com/yushi1/comimg/126865.jpg">
          <a:extLst>
            <a:ext uri="{FF2B5EF4-FFF2-40B4-BE49-F238E27FC236}">
              <a16:creationId xmlns:a16="http://schemas.microsoft.com/office/drawing/2014/main" xmlns="" id="{425B3BBA-78B1-4237-A82D-E0E675DD358D}"/>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96" name="AutoShape 1025" descr="http://888.edo2008.com/com/yushi1/comimg/126865.jpg">
          <a:extLst>
            <a:ext uri="{FF2B5EF4-FFF2-40B4-BE49-F238E27FC236}">
              <a16:creationId xmlns:a16="http://schemas.microsoft.com/office/drawing/2014/main" xmlns="" id="{DCC15FED-4066-4A6F-B234-E638C9C2C4BE}"/>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97" name="AutoShape 1025" descr="http://888.edo2008.com/com/yushi1/comimg/126865.jpg">
          <a:extLst>
            <a:ext uri="{FF2B5EF4-FFF2-40B4-BE49-F238E27FC236}">
              <a16:creationId xmlns:a16="http://schemas.microsoft.com/office/drawing/2014/main" xmlns="" id="{232A9D68-907A-4200-9F69-A019BD3247D9}"/>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98" name="AutoShape 1025" descr="http://888.edo2008.com/com/yushi1/comimg/126865.jpg">
          <a:extLst>
            <a:ext uri="{FF2B5EF4-FFF2-40B4-BE49-F238E27FC236}">
              <a16:creationId xmlns:a16="http://schemas.microsoft.com/office/drawing/2014/main" xmlns="" id="{61583BF8-3496-42BB-A174-70B7F0E263B2}"/>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199" name="AutoShape 1025" descr="http://888.edo2008.com/com/yushi1/comimg/126865.jpg">
          <a:extLst>
            <a:ext uri="{FF2B5EF4-FFF2-40B4-BE49-F238E27FC236}">
              <a16:creationId xmlns:a16="http://schemas.microsoft.com/office/drawing/2014/main" xmlns="" id="{7EDB3D08-E4AC-45D9-94F7-1EAA18DD71E5}"/>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200" name="AutoShape 1025" descr="http://888.edo2008.com/com/yushi1/comimg/126865.jpg">
          <a:extLst>
            <a:ext uri="{FF2B5EF4-FFF2-40B4-BE49-F238E27FC236}">
              <a16:creationId xmlns:a16="http://schemas.microsoft.com/office/drawing/2014/main" xmlns="" id="{860D48A2-69B5-41AD-935B-61C75730BE82}"/>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201" name="AutoShape 1025" descr="http://888.edo2008.com/com/yushi1/comimg/126865.jpg">
          <a:extLst>
            <a:ext uri="{FF2B5EF4-FFF2-40B4-BE49-F238E27FC236}">
              <a16:creationId xmlns:a16="http://schemas.microsoft.com/office/drawing/2014/main" xmlns="" id="{28C52D1E-0870-477E-870A-7A898A3AF7E6}"/>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202" name="AutoShape 1025" descr="http://888.edo2008.com/com/yushi1/comimg/126865.jpg">
          <a:extLst>
            <a:ext uri="{FF2B5EF4-FFF2-40B4-BE49-F238E27FC236}">
              <a16:creationId xmlns:a16="http://schemas.microsoft.com/office/drawing/2014/main" xmlns="" id="{92CF38C6-DD9F-486A-A262-BEDA2CFD4187}"/>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203" name="AutoShape 1025" descr="http://888.edo2008.com/com/yushi1/comimg/126865.jpg">
          <a:extLst>
            <a:ext uri="{FF2B5EF4-FFF2-40B4-BE49-F238E27FC236}">
              <a16:creationId xmlns:a16="http://schemas.microsoft.com/office/drawing/2014/main" xmlns="" id="{AEC6321E-C5FF-4D29-8B36-E80FD5ED3992}"/>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204" name="AutoShape 1025" descr="http://888.edo2008.com/com/yushi1/comimg/126865.jpg">
          <a:extLst>
            <a:ext uri="{FF2B5EF4-FFF2-40B4-BE49-F238E27FC236}">
              <a16:creationId xmlns:a16="http://schemas.microsoft.com/office/drawing/2014/main" xmlns="" id="{6D47E0F7-D945-4649-AD6B-DDB6DC9EFDA8}"/>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205" name="AutoShape 1025" descr="http://888.edo2008.com/com/yushi1/comimg/126865.jpg">
          <a:extLst>
            <a:ext uri="{FF2B5EF4-FFF2-40B4-BE49-F238E27FC236}">
              <a16:creationId xmlns:a16="http://schemas.microsoft.com/office/drawing/2014/main" xmlns="" id="{17D46B9D-A68B-42D4-AA96-8A20ADAC1639}"/>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206" name="AutoShape 1025" descr="http://888.edo2008.com/com/yushi1/comimg/126865.jpg">
          <a:extLst>
            <a:ext uri="{FF2B5EF4-FFF2-40B4-BE49-F238E27FC236}">
              <a16:creationId xmlns:a16="http://schemas.microsoft.com/office/drawing/2014/main" xmlns="" id="{826C1009-7DAD-457D-9AD8-364ABCF53406}"/>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207" name="AutoShape 1025" descr="http://888.edo2008.com/com/yushi1/comimg/126865.jpg">
          <a:extLst>
            <a:ext uri="{FF2B5EF4-FFF2-40B4-BE49-F238E27FC236}">
              <a16:creationId xmlns:a16="http://schemas.microsoft.com/office/drawing/2014/main" xmlns="" id="{7EDB3D08-E4AC-45D9-94F7-1EAA18DD71E5}"/>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208" name="AutoShape 1025" descr="http://888.edo2008.com/com/yushi1/comimg/126865.jpg">
          <a:extLst>
            <a:ext uri="{FF2B5EF4-FFF2-40B4-BE49-F238E27FC236}">
              <a16:creationId xmlns:a16="http://schemas.microsoft.com/office/drawing/2014/main" xmlns="" id="{860D48A2-69B5-41AD-935B-61C75730BE82}"/>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209" name="AutoShape 1025" descr="http://888.edo2008.com/com/yushi1/comimg/126865.jpg">
          <a:extLst>
            <a:ext uri="{FF2B5EF4-FFF2-40B4-BE49-F238E27FC236}">
              <a16:creationId xmlns:a16="http://schemas.microsoft.com/office/drawing/2014/main" xmlns="" id="{28C52D1E-0870-477E-870A-7A898A3AF7E6}"/>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210" name="AutoShape 1025" descr="http://888.edo2008.com/com/yushi1/comimg/126865.jpg">
          <a:extLst>
            <a:ext uri="{FF2B5EF4-FFF2-40B4-BE49-F238E27FC236}">
              <a16:creationId xmlns:a16="http://schemas.microsoft.com/office/drawing/2014/main" xmlns="" id="{92CF38C6-DD9F-486A-A262-BEDA2CFD4187}"/>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211" name="AutoShape 1025" descr="http://888.edo2008.com/com/yushi1/comimg/126865.jpg">
          <a:extLst>
            <a:ext uri="{FF2B5EF4-FFF2-40B4-BE49-F238E27FC236}">
              <a16:creationId xmlns:a16="http://schemas.microsoft.com/office/drawing/2014/main" xmlns="" id="{AEC6321E-C5FF-4D29-8B36-E80FD5ED3992}"/>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212" name="AutoShape 1025" descr="http://888.edo2008.com/com/yushi1/comimg/126865.jpg">
          <a:extLst>
            <a:ext uri="{FF2B5EF4-FFF2-40B4-BE49-F238E27FC236}">
              <a16:creationId xmlns:a16="http://schemas.microsoft.com/office/drawing/2014/main" xmlns="" id="{6D47E0F7-D945-4649-AD6B-DDB6DC9EFDA8}"/>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213" name="AutoShape 1025" descr="http://888.edo2008.com/com/yushi1/comimg/126865.jpg">
          <a:extLst>
            <a:ext uri="{FF2B5EF4-FFF2-40B4-BE49-F238E27FC236}">
              <a16:creationId xmlns:a16="http://schemas.microsoft.com/office/drawing/2014/main" xmlns="" id="{17D46B9D-A68B-42D4-AA96-8A20ADAC1639}"/>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214" name="AutoShape 1025" descr="http://888.edo2008.com/com/yushi1/comimg/126865.jpg">
          <a:extLst>
            <a:ext uri="{FF2B5EF4-FFF2-40B4-BE49-F238E27FC236}">
              <a16:creationId xmlns:a16="http://schemas.microsoft.com/office/drawing/2014/main" xmlns="" id="{826C1009-7DAD-457D-9AD8-364ABCF53406}"/>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15" name="AutoShape 1025" descr="http://888.edo2008.com/com/yushi1/comimg/126865.jpg">
          <a:extLst>
            <a:ext uri="{FF2B5EF4-FFF2-40B4-BE49-F238E27FC236}">
              <a16:creationId xmlns:a16="http://schemas.microsoft.com/office/drawing/2014/main" xmlns="" id="{094F7027-38F9-43AF-8C2F-41B2559DF936}"/>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16" name="AutoShape 1025" descr="http://888.edo2008.com/com/yushi1/comimg/126865.jpg">
          <a:extLst>
            <a:ext uri="{FF2B5EF4-FFF2-40B4-BE49-F238E27FC236}">
              <a16:creationId xmlns:a16="http://schemas.microsoft.com/office/drawing/2014/main" xmlns="" id="{0D4003E4-D55B-408A-8631-553060C0BDEC}"/>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17" name="AutoShape 1025" descr="http://888.edo2008.com/com/yushi1/comimg/126865.jpg">
          <a:extLst>
            <a:ext uri="{FF2B5EF4-FFF2-40B4-BE49-F238E27FC236}">
              <a16:creationId xmlns:a16="http://schemas.microsoft.com/office/drawing/2014/main" xmlns="" id="{B8A399F5-7FF2-40A5-AFB9-7CE34D69F5A0}"/>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18" name="AutoShape 1025" descr="http://888.edo2008.com/com/yushi1/comimg/126865.jpg">
          <a:extLst>
            <a:ext uri="{FF2B5EF4-FFF2-40B4-BE49-F238E27FC236}">
              <a16:creationId xmlns:a16="http://schemas.microsoft.com/office/drawing/2014/main" xmlns="" id="{1F614976-9A98-4521-A6C2-4037A6D1C5EB}"/>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19" name="AutoShape 1025" descr="http://888.edo2008.com/com/yushi1/comimg/126865.jpg">
          <a:extLst>
            <a:ext uri="{FF2B5EF4-FFF2-40B4-BE49-F238E27FC236}">
              <a16:creationId xmlns:a16="http://schemas.microsoft.com/office/drawing/2014/main" xmlns="" id="{A76C7C1F-6510-41CB-BD10-7AE53C9532C2}"/>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20" name="AutoShape 1025" descr="http://888.edo2008.com/com/yushi1/comimg/126865.jpg">
          <a:extLst>
            <a:ext uri="{FF2B5EF4-FFF2-40B4-BE49-F238E27FC236}">
              <a16:creationId xmlns:a16="http://schemas.microsoft.com/office/drawing/2014/main" xmlns="" id="{F6B050E5-C048-430D-8B21-4A41688E2F7C}"/>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21" name="AutoShape 1025" descr="http://888.edo2008.com/com/yushi1/comimg/126865.jpg">
          <a:extLst>
            <a:ext uri="{FF2B5EF4-FFF2-40B4-BE49-F238E27FC236}">
              <a16:creationId xmlns:a16="http://schemas.microsoft.com/office/drawing/2014/main" xmlns="" id="{E56D5C84-16B1-4872-B0E8-09699AD8044E}"/>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22" name="AutoShape 1025" descr="http://888.edo2008.com/com/yushi1/comimg/126865.jpg">
          <a:extLst>
            <a:ext uri="{FF2B5EF4-FFF2-40B4-BE49-F238E27FC236}">
              <a16:creationId xmlns:a16="http://schemas.microsoft.com/office/drawing/2014/main" xmlns="" id="{8AE1871D-9ED9-47A1-BF0A-815A9669269F}"/>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23" name="AutoShape 1025" descr="http://888.edo2008.com/com/yushi1/comimg/126865.jpg">
          <a:extLst>
            <a:ext uri="{FF2B5EF4-FFF2-40B4-BE49-F238E27FC236}">
              <a16:creationId xmlns:a16="http://schemas.microsoft.com/office/drawing/2014/main" xmlns="" id="{5828C770-17D9-47EB-9DE0-9DB0FD1AD28A}"/>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24" name="AutoShape 1025" descr="http://888.edo2008.com/com/yushi1/comimg/126865.jpg">
          <a:extLst>
            <a:ext uri="{FF2B5EF4-FFF2-40B4-BE49-F238E27FC236}">
              <a16:creationId xmlns:a16="http://schemas.microsoft.com/office/drawing/2014/main" xmlns="" id="{61C77CBC-FB53-41FF-9D17-23A047D4DAFC}"/>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25" name="AutoShape 1025" descr="http://888.edo2008.com/com/yushi1/comimg/126865.jpg">
          <a:extLst>
            <a:ext uri="{FF2B5EF4-FFF2-40B4-BE49-F238E27FC236}">
              <a16:creationId xmlns:a16="http://schemas.microsoft.com/office/drawing/2014/main" xmlns="" id="{6F0A31D3-D7B9-4944-8E31-8B3C4A2399D8}"/>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26" name="AutoShape 1025" descr="http://888.edo2008.com/com/yushi1/comimg/126865.jpg">
          <a:extLst>
            <a:ext uri="{FF2B5EF4-FFF2-40B4-BE49-F238E27FC236}">
              <a16:creationId xmlns:a16="http://schemas.microsoft.com/office/drawing/2014/main" xmlns="" id="{89774847-7F8C-4E8E-836E-CA4387834FA5}"/>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27" name="AutoShape 1025" descr="http://888.edo2008.com/com/yushi1/comimg/126865.jpg">
          <a:extLst>
            <a:ext uri="{FF2B5EF4-FFF2-40B4-BE49-F238E27FC236}">
              <a16:creationId xmlns:a16="http://schemas.microsoft.com/office/drawing/2014/main" xmlns="" id="{58E4C5AB-2B03-4C44-9464-205099A49769}"/>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28" name="AutoShape 1025" descr="http://888.edo2008.com/com/yushi1/comimg/126865.jpg">
          <a:extLst>
            <a:ext uri="{FF2B5EF4-FFF2-40B4-BE49-F238E27FC236}">
              <a16:creationId xmlns:a16="http://schemas.microsoft.com/office/drawing/2014/main" xmlns="" id="{565EB42F-77F3-48ED-98A0-AAD1864D1165}"/>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29" name="AutoShape 1025" descr="http://888.edo2008.com/com/yushi1/comimg/126865.jpg">
          <a:extLst>
            <a:ext uri="{FF2B5EF4-FFF2-40B4-BE49-F238E27FC236}">
              <a16:creationId xmlns:a16="http://schemas.microsoft.com/office/drawing/2014/main" xmlns="" id="{DAA73F58-DA9F-4FE5-A352-8BBC34FA530D}"/>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30" name="AutoShape 1025" descr="http://888.edo2008.com/com/yushi1/comimg/126865.jpg">
          <a:extLst>
            <a:ext uri="{FF2B5EF4-FFF2-40B4-BE49-F238E27FC236}">
              <a16:creationId xmlns:a16="http://schemas.microsoft.com/office/drawing/2014/main" xmlns="" id="{5BBBF645-ABAB-41AE-95F2-171D858BF18B}"/>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31" name="AutoShape 1025" descr="http://888.edo2008.com/com/yushi1/comimg/126865.jpg">
          <a:extLst>
            <a:ext uri="{FF2B5EF4-FFF2-40B4-BE49-F238E27FC236}">
              <a16:creationId xmlns:a16="http://schemas.microsoft.com/office/drawing/2014/main" xmlns="" id="{7123BBAA-4803-42EB-83AC-E5A573481059}"/>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32" name="AutoShape 1025" descr="http://888.edo2008.com/com/yushi1/comimg/126865.jpg">
          <a:extLst>
            <a:ext uri="{FF2B5EF4-FFF2-40B4-BE49-F238E27FC236}">
              <a16:creationId xmlns:a16="http://schemas.microsoft.com/office/drawing/2014/main" xmlns="" id="{399D2804-77A1-41AE-A886-6A9AFD1C0618}"/>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33" name="AutoShape 1025" descr="http://888.edo2008.com/com/yushi1/comimg/126865.jpg">
          <a:extLst>
            <a:ext uri="{FF2B5EF4-FFF2-40B4-BE49-F238E27FC236}">
              <a16:creationId xmlns:a16="http://schemas.microsoft.com/office/drawing/2014/main" xmlns="" id="{F497FBD0-25CA-4210-97CA-C003E1FCDFCC}"/>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34" name="AutoShape 1025" descr="http://888.edo2008.com/com/yushi1/comimg/126865.jpg">
          <a:extLst>
            <a:ext uri="{FF2B5EF4-FFF2-40B4-BE49-F238E27FC236}">
              <a16:creationId xmlns:a16="http://schemas.microsoft.com/office/drawing/2014/main" xmlns="" id="{4E5BF100-64EB-4C14-8208-551D9D017569}"/>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35" name="AutoShape 1025" descr="http://888.edo2008.com/com/yushi1/comimg/126865.jpg">
          <a:extLst>
            <a:ext uri="{FF2B5EF4-FFF2-40B4-BE49-F238E27FC236}">
              <a16:creationId xmlns:a16="http://schemas.microsoft.com/office/drawing/2014/main" xmlns="" id="{6C1BCA9E-11A6-46A4-BF32-7F95EE1F733E}"/>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36" name="AutoShape 1025" descr="http://888.edo2008.com/com/yushi1/comimg/126865.jpg">
          <a:extLst>
            <a:ext uri="{FF2B5EF4-FFF2-40B4-BE49-F238E27FC236}">
              <a16:creationId xmlns:a16="http://schemas.microsoft.com/office/drawing/2014/main" xmlns="" id="{F6882BA3-F135-4D0B-814A-F0EE598F4C70}"/>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37" name="AutoShape 1025" descr="http://888.edo2008.com/com/yushi1/comimg/126865.jpg">
          <a:extLst>
            <a:ext uri="{FF2B5EF4-FFF2-40B4-BE49-F238E27FC236}">
              <a16:creationId xmlns:a16="http://schemas.microsoft.com/office/drawing/2014/main" xmlns="" id="{21F1BD90-DFEB-45AF-8F84-9D500DCC4DF0}"/>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38" name="AutoShape 1025" descr="http://888.edo2008.com/com/yushi1/comimg/126865.jpg">
          <a:extLst>
            <a:ext uri="{FF2B5EF4-FFF2-40B4-BE49-F238E27FC236}">
              <a16:creationId xmlns:a16="http://schemas.microsoft.com/office/drawing/2014/main" xmlns="" id="{13373AB4-19F6-4016-952D-F6EFCFBF3D3D}"/>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39" name="AutoShape 1025" descr="http://888.edo2008.com/com/yushi1/comimg/126865.jpg">
          <a:extLst>
            <a:ext uri="{FF2B5EF4-FFF2-40B4-BE49-F238E27FC236}">
              <a16:creationId xmlns:a16="http://schemas.microsoft.com/office/drawing/2014/main" xmlns="" id="{022052B8-A81D-4102-AAEB-363730A9892A}"/>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40" name="AutoShape 1025" descr="http://888.edo2008.com/com/yushi1/comimg/126865.jpg">
          <a:extLst>
            <a:ext uri="{FF2B5EF4-FFF2-40B4-BE49-F238E27FC236}">
              <a16:creationId xmlns:a16="http://schemas.microsoft.com/office/drawing/2014/main" xmlns="" id="{209C7444-2884-4AE8-AA5D-A41B31F0ACED}"/>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41" name="AutoShape 1025" descr="http://888.edo2008.com/com/yushi1/comimg/126865.jpg">
          <a:extLst>
            <a:ext uri="{FF2B5EF4-FFF2-40B4-BE49-F238E27FC236}">
              <a16:creationId xmlns:a16="http://schemas.microsoft.com/office/drawing/2014/main" xmlns="" id="{B91A60E8-C927-42BE-89DE-42F0D1DBAC19}"/>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42" name="AutoShape 1025" descr="http://888.edo2008.com/com/yushi1/comimg/126865.jpg">
          <a:extLst>
            <a:ext uri="{FF2B5EF4-FFF2-40B4-BE49-F238E27FC236}">
              <a16:creationId xmlns:a16="http://schemas.microsoft.com/office/drawing/2014/main" xmlns="" id="{91413D8C-83D3-4BF2-A5C8-18D3C2AA6623}"/>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43" name="AutoShape 1025" descr="http://888.edo2008.com/com/yushi1/comimg/126865.jpg">
          <a:extLst>
            <a:ext uri="{FF2B5EF4-FFF2-40B4-BE49-F238E27FC236}">
              <a16:creationId xmlns:a16="http://schemas.microsoft.com/office/drawing/2014/main" xmlns="" id="{37FDFB06-50FE-40B6-9C09-4ABE597A76A5}"/>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44" name="AutoShape 1025" descr="http://888.edo2008.com/com/yushi1/comimg/126865.jpg">
          <a:extLst>
            <a:ext uri="{FF2B5EF4-FFF2-40B4-BE49-F238E27FC236}">
              <a16:creationId xmlns:a16="http://schemas.microsoft.com/office/drawing/2014/main" xmlns="" id="{F71BDB10-1E9F-405B-96EC-5C58774CFA9A}"/>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45" name="AutoShape 1025" descr="http://888.edo2008.com/com/yushi1/comimg/126865.jpg">
          <a:extLst>
            <a:ext uri="{FF2B5EF4-FFF2-40B4-BE49-F238E27FC236}">
              <a16:creationId xmlns:a16="http://schemas.microsoft.com/office/drawing/2014/main" xmlns="" id="{23C430BC-3504-4048-B3E6-34DB085B3B05}"/>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46" name="AutoShape 1025" descr="http://888.edo2008.com/com/yushi1/comimg/126865.jpg">
          <a:extLst>
            <a:ext uri="{FF2B5EF4-FFF2-40B4-BE49-F238E27FC236}">
              <a16:creationId xmlns:a16="http://schemas.microsoft.com/office/drawing/2014/main" xmlns="" id="{EEAF4473-E2A3-4901-96A0-AD029399CA50}"/>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47" name="AutoShape 1025" descr="http://888.edo2008.com/com/yushi1/comimg/126865.jpg">
          <a:extLst>
            <a:ext uri="{FF2B5EF4-FFF2-40B4-BE49-F238E27FC236}">
              <a16:creationId xmlns:a16="http://schemas.microsoft.com/office/drawing/2014/main" xmlns="" id="{501D1C48-5C7E-4542-B812-7DA865DDAF77}"/>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48" name="AutoShape 1025" descr="http://888.edo2008.com/com/yushi1/comimg/126865.jpg">
          <a:extLst>
            <a:ext uri="{FF2B5EF4-FFF2-40B4-BE49-F238E27FC236}">
              <a16:creationId xmlns:a16="http://schemas.microsoft.com/office/drawing/2014/main" xmlns="" id="{1F24B3B3-5944-4393-B5C0-4039F651B0C9}"/>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49" name="AutoShape 1025" descr="http://888.edo2008.com/com/yushi1/comimg/126865.jpg">
          <a:extLst>
            <a:ext uri="{FF2B5EF4-FFF2-40B4-BE49-F238E27FC236}">
              <a16:creationId xmlns:a16="http://schemas.microsoft.com/office/drawing/2014/main" xmlns="" id="{ECE3B883-03CE-49C3-8D6F-18CC0BCB003C}"/>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50" name="AutoShape 1025" descr="http://888.edo2008.com/com/yushi1/comimg/126865.jpg">
          <a:extLst>
            <a:ext uri="{FF2B5EF4-FFF2-40B4-BE49-F238E27FC236}">
              <a16:creationId xmlns:a16="http://schemas.microsoft.com/office/drawing/2014/main" xmlns="" id="{3A71A6FD-8CEB-44A5-AE4A-B9E1C2733F92}"/>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51" name="AutoShape 1025" descr="http://888.edo2008.com/com/yushi1/comimg/126865.jpg">
          <a:extLst>
            <a:ext uri="{FF2B5EF4-FFF2-40B4-BE49-F238E27FC236}">
              <a16:creationId xmlns:a16="http://schemas.microsoft.com/office/drawing/2014/main" xmlns="" id="{DA8F1046-AC0B-406D-B2F2-5AA6795C09C9}"/>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52" name="AutoShape 1025" descr="http://888.edo2008.com/com/yushi1/comimg/126865.jpg">
          <a:extLst>
            <a:ext uri="{FF2B5EF4-FFF2-40B4-BE49-F238E27FC236}">
              <a16:creationId xmlns:a16="http://schemas.microsoft.com/office/drawing/2014/main" xmlns="" id="{463CAFE8-1FFA-415B-B0BE-A3BEE991796B}"/>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53" name="AutoShape 1025" descr="http://888.edo2008.com/com/yushi1/comimg/126865.jpg">
          <a:extLst>
            <a:ext uri="{FF2B5EF4-FFF2-40B4-BE49-F238E27FC236}">
              <a16:creationId xmlns:a16="http://schemas.microsoft.com/office/drawing/2014/main" xmlns="" id="{ECB2A401-5001-4D7C-9640-02F32B07FAC9}"/>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54" name="AutoShape 1025" descr="http://888.edo2008.com/com/yushi1/comimg/126865.jpg">
          <a:extLst>
            <a:ext uri="{FF2B5EF4-FFF2-40B4-BE49-F238E27FC236}">
              <a16:creationId xmlns:a16="http://schemas.microsoft.com/office/drawing/2014/main" xmlns="" id="{41396AEF-4053-42AB-B5EE-BC2D9C39D1F4}"/>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55" name="AutoShape 1025" descr="http://888.edo2008.com/com/yushi1/comimg/126865.jpg">
          <a:extLst>
            <a:ext uri="{FF2B5EF4-FFF2-40B4-BE49-F238E27FC236}">
              <a16:creationId xmlns:a16="http://schemas.microsoft.com/office/drawing/2014/main" xmlns="" id="{B09899AC-E1E4-4E74-9453-BFB1AC890CE9}"/>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56" name="AutoShape 1025" descr="http://888.edo2008.com/com/yushi1/comimg/126865.jpg">
          <a:extLst>
            <a:ext uri="{FF2B5EF4-FFF2-40B4-BE49-F238E27FC236}">
              <a16:creationId xmlns:a16="http://schemas.microsoft.com/office/drawing/2014/main" xmlns="" id="{4A4FD1E7-534D-49A3-951A-58B3EFCA28E1}"/>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57" name="AutoShape 1025" descr="http://888.edo2008.com/com/yushi1/comimg/126865.jpg">
          <a:extLst>
            <a:ext uri="{FF2B5EF4-FFF2-40B4-BE49-F238E27FC236}">
              <a16:creationId xmlns:a16="http://schemas.microsoft.com/office/drawing/2014/main" xmlns="" id="{A5DE41A5-4177-459D-A8D1-0330C6148BCA}"/>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58" name="AutoShape 1025" descr="http://888.edo2008.com/com/yushi1/comimg/126865.jpg">
          <a:extLst>
            <a:ext uri="{FF2B5EF4-FFF2-40B4-BE49-F238E27FC236}">
              <a16:creationId xmlns:a16="http://schemas.microsoft.com/office/drawing/2014/main" xmlns="" id="{795F8C45-2A4D-47E3-9FB9-CA4E250928B6}"/>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59" name="AutoShape 1025" descr="http://888.edo2008.com/com/yushi1/comimg/126865.jpg">
          <a:extLst>
            <a:ext uri="{FF2B5EF4-FFF2-40B4-BE49-F238E27FC236}">
              <a16:creationId xmlns:a16="http://schemas.microsoft.com/office/drawing/2014/main" xmlns="" id="{2CED748F-A771-42CC-A487-722763257D49}"/>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60" name="AutoShape 1025" descr="http://888.edo2008.com/com/yushi1/comimg/126865.jpg">
          <a:extLst>
            <a:ext uri="{FF2B5EF4-FFF2-40B4-BE49-F238E27FC236}">
              <a16:creationId xmlns:a16="http://schemas.microsoft.com/office/drawing/2014/main" xmlns="" id="{16E16EBB-00C3-4982-BF6E-16FBEC51B9D9}"/>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61" name="AutoShape 1025" descr="http://888.edo2008.com/com/yushi1/comimg/126865.jpg">
          <a:extLst>
            <a:ext uri="{FF2B5EF4-FFF2-40B4-BE49-F238E27FC236}">
              <a16:creationId xmlns:a16="http://schemas.microsoft.com/office/drawing/2014/main" xmlns="" id="{461431BF-2D15-4BB4-B7D2-72697753C606}"/>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62" name="AutoShape 1025" descr="http://888.edo2008.com/com/yushi1/comimg/126865.jpg">
          <a:extLst>
            <a:ext uri="{FF2B5EF4-FFF2-40B4-BE49-F238E27FC236}">
              <a16:creationId xmlns:a16="http://schemas.microsoft.com/office/drawing/2014/main" xmlns="" id="{7538772A-8292-4666-BEF2-95351EA27DBA}"/>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63" name="AutoShape 1025" descr="http://888.edo2008.com/com/yushi1/comimg/126865.jpg">
          <a:extLst>
            <a:ext uri="{FF2B5EF4-FFF2-40B4-BE49-F238E27FC236}">
              <a16:creationId xmlns:a16="http://schemas.microsoft.com/office/drawing/2014/main" xmlns="" id="{FC7CC20D-8D58-4B47-BDD0-BB6573E788F4}"/>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64" name="AutoShape 1025" descr="http://888.edo2008.com/com/yushi1/comimg/126865.jpg">
          <a:extLst>
            <a:ext uri="{FF2B5EF4-FFF2-40B4-BE49-F238E27FC236}">
              <a16:creationId xmlns:a16="http://schemas.microsoft.com/office/drawing/2014/main" xmlns="" id="{E42A14B3-C55D-40D2-B4AA-FBDF73B5FEB3}"/>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65" name="AutoShape 1025" descr="http://888.edo2008.com/com/yushi1/comimg/126865.jpg">
          <a:extLst>
            <a:ext uri="{FF2B5EF4-FFF2-40B4-BE49-F238E27FC236}">
              <a16:creationId xmlns:a16="http://schemas.microsoft.com/office/drawing/2014/main" xmlns="" id="{1B82054D-967B-4712-8944-F2C8092A2B6C}"/>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66" name="AutoShape 1025" descr="http://888.edo2008.com/com/yushi1/comimg/126865.jpg">
          <a:extLst>
            <a:ext uri="{FF2B5EF4-FFF2-40B4-BE49-F238E27FC236}">
              <a16:creationId xmlns:a16="http://schemas.microsoft.com/office/drawing/2014/main" xmlns="" id="{2C849DA9-9D7F-4DF8-86D7-584F12D8CAE7}"/>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67" name="AutoShape 1025" descr="http://888.edo2008.com/com/yushi1/comimg/126865.jpg">
          <a:extLst>
            <a:ext uri="{FF2B5EF4-FFF2-40B4-BE49-F238E27FC236}">
              <a16:creationId xmlns:a16="http://schemas.microsoft.com/office/drawing/2014/main" xmlns="" id="{CC682617-6BCC-4083-8796-7D9784581D07}"/>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68" name="AutoShape 1025" descr="http://888.edo2008.com/com/yushi1/comimg/126865.jpg">
          <a:extLst>
            <a:ext uri="{FF2B5EF4-FFF2-40B4-BE49-F238E27FC236}">
              <a16:creationId xmlns:a16="http://schemas.microsoft.com/office/drawing/2014/main" xmlns="" id="{D5B2E183-0ECC-4992-879C-B217AD76271E}"/>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69" name="AutoShape 1025" descr="http://888.edo2008.com/com/yushi1/comimg/126865.jpg">
          <a:extLst>
            <a:ext uri="{FF2B5EF4-FFF2-40B4-BE49-F238E27FC236}">
              <a16:creationId xmlns:a16="http://schemas.microsoft.com/office/drawing/2014/main" xmlns="" id="{53320EAA-D75F-4EE9-9049-F575A0AA4381}"/>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70" name="AutoShape 1025" descr="http://888.edo2008.com/com/yushi1/comimg/126865.jpg">
          <a:extLst>
            <a:ext uri="{FF2B5EF4-FFF2-40B4-BE49-F238E27FC236}">
              <a16:creationId xmlns:a16="http://schemas.microsoft.com/office/drawing/2014/main" xmlns="" id="{95888069-FA91-4206-BB3A-2D73E0231A3E}"/>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71" name="AutoShape 1025" descr="http://888.edo2008.com/com/yushi1/comimg/126865.jpg">
          <a:extLst>
            <a:ext uri="{FF2B5EF4-FFF2-40B4-BE49-F238E27FC236}">
              <a16:creationId xmlns:a16="http://schemas.microsoft.com/office/drawing/2014/main" xmlns="" id="{F1622DE5-044C-48B7-A876-7169A314EACD}"/>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72" name="AutoShape 1025" descr="http://888.edo2008.com/com/yushi1/comimg/126865.jpg">
          <a:extLst>
            <a:ext uri="{FF2B5EF4-FFF2-40B4-BE49-F238E27FC236}">
              <a16:creationId xmlns:a16="http://schemas.microsoft.com/office/drawing/2014/main" xmlns="" id="{82A046E6-DCC0-4388-A261-B32DEF88C3F6}"/>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73" name="AutoShape 1025" descr="http://888.edo2008.com/com/yushi1/comimg/126865.jpg">
          <a:extLst>
            <a:ext uri="{FF2B5EF4-FFF2-40B4-BE49-F238E27FC236}">
              <a16:creationId xmlns:a16="http://schemas.microsoft.com/office/drawing/2014/main" xmlns="" id="{7B4D3949-E44C-4CD6-AAB6-422A98420A87}"/>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74" name="AutoShape 1025" descr="http://888.edo2008.com/com/yushi1/comimg/126865.jpg">
          <a:extLst>
            <a:ext uri="{FF2B5EF4-FFF2-40B4-BE49-F238E27FC236}">
              <a16:creationId xmlns:a16="http://schemas.microsoft.com/office/drawing/2014/main" xmlns="" id="{BA5660C3-B1D9-4714-B9F3-746B6EFC2738}"/>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75" name="AutoShape 1025" descr="http://888.edo2008.com/com/yushi1/comimg/126865.jpg">
          <a:extLst>
            <a:ext uri="{FF2B5EF4-FFF2-40B4-BE49-F238E27FC236}">
              <a16:creationId xmlns:a16="http://schemas.microsoft.com/office/drawing/2014/main" xmlns="" id="{E8956135-7A86-467D-9EBD-9D0282517AA9}"/>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76" name="AutoShape 1025" descr="http://888.edo2008.com/com/yushi1/comimg/126865.jpg">
          <a:extLst>
            <a:ext uri="{FF2B5EF4-FFF2-40B4-BE49-F238E27FC236}">
              <a16:creationId xmlns:a16="http://schemas.microsoft.com/office/drawing/2014/main" xmlns="" id="{5D99A15F-07A7-4D90-8A8B-86E80A36DC92}"/>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77" name="AutoShape 1025" descr="http://888.edo2008.com/com/yushi1/comimg/126865.jpg">
          <a:extLst>
            <a:ext uri="{FF2B5EF4-FFF2-40B4-BE49-F238E27FC236}">
              <a16:creationId xmlns:a16="http://schemas.microsoft.com/office/drawing/2014/main" xmlns="" id="{1FA3B590-81FB-483A-99D5-08A85DF0E846}"/>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78" name="AutoShape 1025" descr="http://888.edo2008.com/com/yushi1/comimg/126865.jpg">
          <a:extLst>
            <a:ext uri="{FF2B5EF4-FFF2-40B4-BE49-F238E27FC236}">
              <a16:creationId xmlns:a16="http://schemas.microsoft.com/office/drawing/2014/main" xmlns="" id="{95888069-FA91-4206-BB3A-2D73E0231A3E}"/>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79" name="AutoShape 1025" descr="http://888.edo2008.com/com/yushi1/comimg/126865.jpg">
          <a:extLst>
            <a:ext uri="{FF2B5EF4-FFF2-40B4-BE49-F238E27FC236}">
              <a16:creationId xmlns:a16="http://schemas.microsoft.com/office/drawing/2014/main" xmlns="" id="{F1622DE5-044C-48B7-A876-7169A314EACD}"/>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80" name="AutoShape 1025" descr="http://888.edo2008.com/com/yushi1/comimg/126865.jpg">
          <a:extLst>
            <a:ext uri="{FF2B5EF4-FFF2-40B4-BE49-F238E27FC236}">
              <a16:creationId xmlns:a16="http://schemas.microsoft.com/office/drawing/2014/main" xmlns="" id="{82A046E6-DCC0-4388-A261-B32DEF88C3F6}"/>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81" name="AutoShape 1025" descr="http://888.edo2008.com/com/yushi1/comimg/126865.jpg">
          <a:extLst>
            <a:ext uri="{FF2B5EF4-FFF2-40B4-BE49-F238E27FC236}">
              <a16:creationId xmlns:a16="http://schemas.microsoft.com/office/drawing/2014/main" xmlns="" id="{7B4D3949-E44C-4CD6-AAB6-422A98420A87}"/>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82" name="AutoShape 1025" descr="http://888.edo2008.com/com/yushi1/comimg/126865.jpg">
          <a:extLst>
            <a:ext uri="{FF2B5EF4-FFF2-40B4-BE49-F238E27FC236}">
              <a16:creationId xmlns:a16="http://schemas.microsoft.com/office/drawing/2014/main" xmlns="" id="{BA5660C3-B1D9-4714-B9F3-746B6EFC2738}"/>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83" name="AutoShape 1025" descr="http://888.edo2008.com/com/yushi1/comimg/126865.jpg">
          <a:extLst>
            <a:ext uri="{FF2B5EF4-FFF2-40B4-BE49-F238E27FC236}">
              <a16:creationId xmlns:a16="http://schemas.microsoft.com/office/drawing/2014/main" xmlns="" id="{E8956135-7A86-467D-9EBD-9D0282517AA9}"/>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84" name="AutoShape 1025" descr="http://888.edo2008.com/com/yushi1/comimg/126865.jpg">
          <a:extLst>
            <a:ext uri="{FF2B5EF4-FFF2-40B4-BE49-F238E27FC236}">
              <a16:creationId xmlns:a16="http://schemas.microsoft.com/office/drawing/2014/main" xmlns="" id="{5D99A15F-07A7-4D90-8A8B-86E80A36DC92}"/>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85" name="AutoShape 1025" descr="http://888.edo2008.com/com/yushi1/comimg/126865.jpg">
          <a:extLst>
            <a:ext uri="{FF2B5EF4-FFF2-40B4-BE49-F238E27FC236}">
              <a16:creationId xmlns:a16="http://schemas.microsoft.com/office/drawing/2014/main" xmlns="" id="{1FA3B590-81FB-483A-99D5-08A85DF0E846}"/>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86" name="AutoShape 1025" descr="http://888.edo2008.com/com/yushi1/comimg/126865.jpg">
          <a:extLst>
            <a:ext uri="{FF2B5EF4-FFF2-40B4-BE49-F238E27FC236}">
              <a16:creationId xmlns:a16="http://schemas.microsoft.com/office/drawing/2014/main" xmlns="" id="{95888069-FA91-4206-BB3A-2D73E0231A3E}"/>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87" name="AutoShape 1025" descr="http://888.edo2008.com/com/yushi1/comimg/126865.jpg">
          <a:extLst>
            <a:ext uri="{FF2B5EF4-FFF2-40B4-BE49-F238E27FC236}">
              <a16:creationId xmlns:a16="http://schemas.microsoft.com/office/drawing/2014/main" xmlns="" id="{F1622DE5-044C-48B7-A876-7169A314EACD}"/>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88" name="AutoShape 1025" descr="http://888.edo2008.com/com/yushi1/comimg/126865.jpg">
          <a:extLst>
            <a:ext uri="{FF2B5EF4-FFF2-40B4-BE49-F238E27FC236}">
              <a16:creationId xmlns:a16="http://schemas.microsoft.com/office/drawing/2014/main" xmlns="" id="{82A046E6-DCC0-4388-A261-B32DEF88C3F6}"/>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89" name="AutoShape 1025" descr="http://888.edo2008.com/com/yushi1/comimg/126865.jpg">
          <a:extLst>
            <a:ext uri="{FF2B5EF4-FFF2-40B4-BE49-F238E27FC236}">
              <a16:creationId xmlns:a16="http://schemas.microsoft.com/office/drawing/2014/main" xmlns="" id="{7B4D3949-E44C-4CD6-AAB6-422A98420A87}"/>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90" name="AutoShape 1025" descr="http://888.edo2008.com/com/yushi1/comimg/126865.jpg">
          <a:extLst>
            <a:ext uri="{FF2B5EF4-FFF2-40B4-BE49-F238E27FC236}">
              <a16:creationId xmlns:a16="http://schemas.microsoft.com/office/drawing/2014/main" xmlns="" id="{BA5660C3-B1D9-4714-B9F3-746B6EFC2738}"/>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91" name="AutoShape 1025" descr="http://888.edo2008.com/com/yushi1/comimg/126865.jpg">
          <a:extLst>
            <a:ext uri="{FF2B5EF4-FFF2-40B4-BE49-F238E27FC236}">
              <a16:creationId xmlns:a16="http://schemas.microsoft.com/office/drawing/2014/main" xmlns="" id="{E8956135-7A86-467D-9EBD-9D0282517AA9}"/>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92" name="AutoShape 1025" descr="http://888.edo2008.com/com/yushi1/comimg/126865.jpg">
          <a:extLst>
            <a:ext uri="{FF2B5EF4-FFF2-40B4-BE49-F238E27FC236}">
              <a16:creationId xmlns:a16="http://schemas.microsoft.com/office/drawing/2014/main" xmlns="" id="{5D99A15F-07A7-4D90-8A8B-86E80A36DC92}"/>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93" name="AutoShape 1025" descr="http://888.edo2008.com/com/yushi1/comimg/126865.jpg">
          <a:extLst>
            <a:ext uri="{FF2B5EF4-FFF2-40B4-BE49-F238E27FC236}">
              <a16:creationId xmlns:a16="http://schemas.microsoft.com/office/drawing/2014/main" xmlns="" id="{1FA3B590-81FB-483A-99D5-08A85DF0E846}"/>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94" name="AutoShape 1025" descr="http://888.edo2008.com/com/yushi1/comimg/126865.jpg">
          <a:extLst>
            <a:ext uri="{FF2B5EF4-FFF2-40B4-BE49-F238E27FC236}">
              <a16:creationId xmlns:a16="http://schemas.microsoft.com/office/drawing/2014/main" xmlns="" id="{E3B1C207-4C47-43CD-BFFE-0763191B59C6}"/>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95" name="AutoShape 1025" descr="http://888.edo2008.com/com/yushi1/comimg/126865.jpg">
          <a:extLst>
            <a:ext uri="{FF2B5EF4-FFF2-40B4-BE49-F238E27FC236}">
              <a16:creationId xmlns:a16="http://schemas.microsoft.com/office/drawing/2014/main" xmlns="" id="{53B4FB81-D5DD-4E14-A4D4-A01A6D31770C}"/>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96" name="AutoShape 1025" descr="http://888.edo2008.com/com/yushi1/comimg/126865.jpg">
          <a:extLst>
            <a:ext uri="{FF2B5EF4-FFF2-40B4-BE49-F238E27FC236}">
              <a16:creationId xmlns:a16="http://schemas.microsoft.com/office/drawing/2014/main" xmlns="" id="{C4688FB9-E0E5-4EC9-8535-808819B7CCD4}"/>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97" name="AutoShape 1025" descr="http://888.edo2008.com/com/yushi1/comimg/126865.jpg">
          <a:extLst>
            <a:ext uri="{FF2B5EF4-FFF2-40B4-BE49-F238E27FC236}">
              <a16:creationId xmlns:a16="http://schemas.microsoft.com/office/drawing/2014/main" xmlns="" id="{CF3E9806-8B40-4158-8FA2-27B618CF4AF6}"/>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98" name="AutoShape 1025" descr="http://888.edo2008.com/com/yushi1/comimg/126865.jpg">
          <a:extLst>
            <a:ext uri="{FF2B5EF4-FFF2-40B4-BE49-F238E27FC236}">
              <a16:creationId xmlns:a16="http://schemas.microsoft.com/office/drawing/2014/main" xmlns="" id="{AE315DC3-336B-4A57-A8E3-1613B591115C}"/>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299" name="AutoShape 1025" descr="http://888.edo2008.com/com/yushi1/comimg/126865.jpg">
          <a:extLst>
            <a:ext uri="{FF2B5EF4-FFF2-40B4-BE49-F238E27FC236}">
              <a16:creationId xmlns:a16="http://schemas.microsoft.com/office/drawing/2014/main" xmlns="" id="{97FCE30F-0E16-48A7-9C87-CC7C633AE128}"/>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00" name="AutoShape 1025" descr="http://888.edo2008.com/com/yushi1/comimg/126865.jpg">
          <a:extLst>
            <a:ext uri="{FF2B5EF4-FFF2-40B4-BE49-F238E27FC236}">
              <a16:creationId xmlns:a16="http://schemas.microsoft.com/office/drawing/2014/main" xmlns="" id="{2CCB0E97-0BCD-4FFA-8C26-6DB1007D849F}"/>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01" name="AutoShape 1025" descr="http://888.edo2008.com/com/yushi1/comimg/126865.jpg">
          <a:extLst>
            <a:ext uri="{FF2B5EF4-FFF2-40B4-BE49-F238E27FC236}">
              <a16:creationId xmlns:a16="http://schemas.microsoft.com/office/drawing/2014/main" xmlns="" id="{DA6B3E56-25FD-47E8-ADFA-13ED0DA382F0}"/>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02" name="AutoShape 1025" descr="http://888.edo2008.com/com/yushi1/comimg/126865.jpg">
          <a:extLst>
            <a:ext uri="{FF2B5EF4-FFF2-40B4-BE49-F238E27FC236}">
              <a16:creationId xmlns:a16="http://schemas.microsoft.com/office/drawing/2014/main" xmlns="" id="{4B1B685D-56BE-4B5F-B528-D403EB5F634F}"/>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03" name="AutoShape 1025" descr="http://888.edo2008.com/com/yushi1/comimg/126865.jpg">
          <a:extLst>
            <a:ext uri="{FF2B5EF4-FFF2-40B4-BE49-F238E27FC236}">
              <a16:creationId xmlns:a16="http://schemas.microsoft.com/office/drawing/2014/main" xmlns="" id="{AC3A053C-026F-4504-B777-BE3DCCF64321}"/>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04" name="AutoShape 1025" descr="http://888.edo2008.com/com/yushi1/comimg/126865.jpg">
          <a:extLst>
            <a:ext uri="{FF2B5EF4-FFF2-40B4-BE49-F238E27FC236}">
              <a16:creationId xmlns:a16="http://schemas.microsoft.com/office/drawing/2014/main" xmlns="" id="{CDFBDACA-89DB-467A-BBF6-786E188A214E}"/>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05" name="AutoShape 1025" descr="http://888.edo2008.com/com/yushi1/comimg/126865.jpg">
          <a:extLst>
            <a:ext uri="{FF2B5EF4-FFF2-40B4-BE49-F238E27FC236}">
              <a16:creationId xmlns:a16="http://schemas.microsoft.com/office/drawing/2014/main" xmlns="" id="{8027D8DC-D7F1-44C3-A2DB-1204C32556D3}"/>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06" name="AutoShape 1025" descr="http://888.edo2008.com/com/yushi1/comimg/126865.jpg">
          <a:extLst>
            <a:ext uri="{FF2B5EF4-FFF2-40B4-BE49-F238E27FC236}">
              <a16:creationId xmlns:a16="http://schemas.microsoft.com/office/drawing/2014/main" xmlns="" id="{425B3BBA-78B1-4237-A82D-E0E675DD358D}"/>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07" name="AutoShape 1025" descr="http://888.edo2008.com/com/yushi1/comimg/126865.jpg">
          <a:extLst>
            <a:ext uri="{FF2B5EF4-FFF2-40B4-BE49-F238E27FC236}">
              <a16:creationId xmlns:a16="http://schemas.microsoft.com/office/drawing/2014/main" xmlns="" id="{DCC15FED-4066-4A6F-B234-E638C9C2C4BE}"/>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08" name="AutoShape 1025" descr="http://888.edo2008.com/com/yushi1/comimg/126865.jpg">
          <a:extLst>
            <a:ext uri="{FF2B5EF4-FFF2-40B4-BE49-F238E27FC236}">
              <a16:creationId xmlns:a16="http://schemas.microsoft.com/office/drawing/2014/main" xmlns="" id="{232A9D68-907A-4200-9F69-A019BD3247D9}"/>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09" name="AutoShape 1025" descr="http://888.edo2008.com/com/yushi1/comimg/126865.jpg">
          <a:extLst>
            <a:ext uri="{FF2B5EF4-FFF2-40B4-BE49-F238E27FC236}">
              <a16:creationId xmlns:a16="http://schemas.microsoft.com/office/drawing/2014/main" xmlns="" id="{61583BF8-3496-42BB-A174-70B7F0E263B2}"/>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10" name="AutoShape 1025" descr="http://888.edo2008.com/com/yushi1/comimg/126865.jpg">
          <a:extLst>
            <a:ext uri="{FF2B5EF4-FFF2-40B4-BE49-F238E27FC236}">
              <a16:creationId xmlns:a16="http://schemas.microsoft.com/office/drawing/2014/main" xmlns="" id="{094F7027-38F9-43AF-8C2F-41B2559DF936}"/>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11" name="AutoShape 1025" descr="http://888.edo2008.com/com/yushi1/comimg/126865.jpg">
          <a:extLst>
            <a:ext uri="{FF2B5EF4-FFF2-40B4-BE49-F238E27FC236}">
              <a16:creationId xmlns:a16="http://schemas.microsoft.com/office/drawing/2014/main" xmlns="" id="{0D4003E4-D55B-408A-8631-553060C0BDEC}"/>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12" name="AutoShape 1025" descr="http://888.edo2008.com/com/yushi1/comimg/126865.jpg">
          <a:extLst>
            <a:ext uri="{FF2B5EF4-FFF2-40B4-BE49-F238E27FC236}">
              <a16:creationId xmlns:a16="http://schemas.microsoft.com/office/drawing/2014/main" xmlns="" id="{B8A399F5-7FF2-40A5-AFB9-7CE34D69F5A0}"/>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13" name="AutoShape 1025" descr="http://888.edo2008.com/com/yushi1/comimg/126865.jpg">
          <a:extLst>
            <a:ext uri="{FF2B5EF4-FFF2-40B4-BE49-F238E27FC236}">
              <a16:creationId xmlns:a16="http://schemas.microsoft.com/office/drawing/2014/main" xmlns="" id="{1F614976-9A98-4521-A6C2-4037A6D1C5EB}"/>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14" name="AutoShape 1025" descr="http://888.edo2008.com/com/yushi1/comimg/126865.jpg">
          <a:extLst>
            <a:ext uri="{FF2B5EF4-FFF2-40B4-BE49-F238E27FC236}">
              <a16:creationId xmlns:a16="http://schemas.microsoft.com/office/drawing/2014/main" xmlns="" id="{A76C7C1F-6510-41CB-BD10-7AE53C9532C2}"/>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15" name="AutoShape 1025" descr="http://888.edo2008.com/com/yushi1/comimg/126865.jpg">
          <a:extLst>
            <a:ext uri="{FF2B5EF4-FFF2-40B4-BE49-F238E27FC236}">
              <a16:creationId xmlns:a16="http://schemas.microsoft.com/office/drawing/2014/main" xmlns="" id="{F6B050E5-C048-430D-8B21-4A41688E2F7C}"/>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16" name="AutoShape 1025" descr="http://888.edo2008.com/com/yushi1/comimg/126865.jpg">
          <a:extLst>
            <a:ext uri="{FF2B5EF4-FFF2-40B4-BE49-F238E27FC236}">
              <a16:creationId xmlns:a16="http://schemas.microsoft.com/office/drawing/2014/main" xmlns="" id="{E56D5C84-16B1-4872-B0E8-09699AD8044E}"/>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17" name="AutoShape 1025" descr="http://888.edo2008.com/com/yushi1/comimg/126865.jpg">
          <a:extLst>
            <a:ext uri="{FF2B5EF4-FFF2-40B4-BE49-F238E27FC236}">
              <a16:creationId xmlns:a16="http://schemas.microsoft.com/office/drawing/2014/main" xmlns="" id="{8AE1871D-9ED9-47A1-BF0A-815A9669269F}"/>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18" name="AutoShape 1025" descr="http://888.edo2008.com/com/yushi1/comimg/126865.jpg">
          <a:extLst>
            <a:ext uri="{FF2B5EF4-FFF2-40B4-BE49-F238E27FC236}">
              <a16:creationId xmlns:a16="http://schemas.microsoft.com/office/drawing/2014/main" xmlns="" id="{5828C770-17D9-47EB-9DE0-9DB0FD1AD28A}"/>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19" name="AutoShape 1025" descr="http://888.edo2008.com/com/yushi1/comimg/126865.jpg">
          <a:extLst>
            <a:ext uri="{FF2B5EF4-FFF2-40B4-BE49-F238E27FC236}">
              <a16:creationId xmlns:a16="http://schemas.microsoft.com/office/drawing/2014/main" xmlns="" id="{61C77CBC-FB53-41FF-9D17-23A047D4DAFC}"/>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20" name="AutoShape 1025" descr="http://888.edo2008.com/com/yushi1/comimg/126865.jpg">
          <a:extLst>
            <a:ext uri="{FF2B5EF4-FFF2-40B4-BE49-F238E27FC236}">
              <a16:creationId xmlns:a16="http://schemas.microsoft.com/office/drawing/2014/main" xmlns="" id="{6F0A31D3-D7B9-4944-8E31-8B3C4A2399D8}"/>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21" name="AutoShape 1025" descr="http://888.edo2008.com/com/yushi1/comimg/126865.jpg">
          <a:extLst>
            <a:ext uri="{FF2B5EF4-FFF2-40B4-BE49-F238E27FC236}">
              <a16:creationId xmlns:a16="http://schemas.microsoft.com/office/drawing/2014/main" xmlns="" id="{89774847-7F8C-4E8E-836E-CA4387834FA5}"/>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22" name="AutoShape 1025" descr="http://888.edo2008.com/com/yushi1/comimg/126865.jpg">
          <a:extLst>
            <a:ext uri="{FF2B5EF4-FFF2-40B4-BE49-F238E27FC236}">
              <a16:creationId xmlns:a16="http://schemas.microsoft.com/office/drawing/2014/main" xmlns="" id="{58E4C5AB-2B03-4C44-9464-205099A49769}"/>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23" name="AutoShape 1025" descr="http://888.edo2008.com/com/yushi1/comimg/126865.jpg">
          <a:extLst>
            <a:ext uri="{FF2B5EF4-FFF2-40B4-BE49-F238E27FC236}">
              <a16:creationId xmlns:a16="http://schemas.microsoft.com/office/drawing/2014/main" xmlns="" id="{565EB42F-77F3-48ED-98A0-AAD1864D1165}"/>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24" name="AutoShape 1025" descr="http://888.edo2008.com/com/yushi1/comimg/126865.jpg">
          <a:extLst>
            <a:ext uri="{FF2B5EF4-FFF2-40B4-BE49-F238E27FC236}">
              <a16:creationId xmlns:a16="http://schemas.microsoft.com/office/drawing/2014/main" xmlns="" id="{DAA73F58-DA9F-4FE5-A352-8BBC34FA530D}"/>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25" name="AutoShape 1025" descr="http://888.edo2008.com/com/yushi1/comimg/126865.jpg">
          <a:extLst>
            <a:ext uri="{FF2B5EF4-FFF2-40B4-BE49-F238E27FC236}">
              <a16:creationId xmlns:a16="http://schemas.microsoft.com/office/drawing/2014/main" xmlns="" id="{094F7027-38F9-43AF-8C2F-41B2559DF936}"/>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26" name="AutoShape 1025" descr="http://888.edo2008.com/com/yushi1/comimg/126865.jpg">
          <a:extLst>
            <a:ext uri="{FF2B5EF4-FFF2-40B4-BE49-F238E27FC236}">
              <a16:creationId xmlns:a16="http://schemas.microsoft.com/office/drawing/2014/main" xmlns="" id="{0D4003E4-D55B-408A-8631-553060C0BDEC}"/>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27" name="AutoShape 1025" descr="http://888.edo2008.com/com/yushi1/comimg/126865.jpg">
          <a:extLst>
            <a:ext uri="{FF2B5EF4-FFF2-40B4-BE49-F238E27FC236}">
              <a16:creationId xmlns:a16="http://schemas.microsoft.com/office/drawing/2014/main" xmlns="" id="{B8A399F5-7FF2-40A5-AFB9-7CE34D69F5A0}"/>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28" name="AutoShape 1025" descr="http://888.edo2008.com/com/yushi1/comimg/126865.jpg">
          <a:extLst>
            <a:ext uri="{FF2B5EF4-FFF2-40B4-BE49-F238E27FC236}">
              <a16:creationId xmlns:a16="http://schemas.microsoft.com/office/drawing/2014/main" xmlns="" id="{1F614976-9A98-4521-A6C2-4037A6D1C5EB}"/>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29" name="AutoShape 1025" descr="http://888.edo2008.com/com/yushi1/comimg/126865.jpg">
          <a:extLst>
            <a:ext uri="{FF2B5EF4-FFF2-40B4-BE49-F238E27FC236}">
              <a16:creationId xmlns:a16="http://schemas.microsoft.com/office/drawing/2014/main" xmlns="" id="{A76C7C1F-6510-41CB-BD10-7AE53C9532C2}"/>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30" name="AutoShape 1025" descr="http://888.edo2008.com/com/yushi1/comimg/126865.jpg">
          <a:extLst>
            <a:ext uri="{FF2B5EF4-FFF2-40B4-BE49-F238E27FC236}">
              <a16:creationId xmlns:a16="http://schemas.microsoft.com/office/drawing/2014/main" xmlns="" id="{F6B050E5-C048-430D-8B21-4A41688E2F7C}"/>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31" name="AutoShape 1025" descr="http://888.edo2008.com/com/yushi1/comimg/126865.jpg">
          <a:extLst>
            <a:ext uri="{FF2B5EF4-FFF2-40B4-BE49-F238E27FC236}">
              <a16:creationId xmlns:a16="http://schemas.microsoft.com/office/drawing/2014/main" xmlns="" id="{E56D5C84-16B1-4872-B0E8-09699AD8044E}"/>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32" name="AutoShape 1025" descr="http://888.edo2008.com/com/yushi1/comimg/126865.jpg">
          <a:extLst>
            <a:ext uri="{FF2B5EF4-FFF2-40B4-BE49-F238E27FC236}">
              <a16:creationId xmlns:a16="http://schemas.microsoft.com/office/drawing/2014/main" xmlns="" id="{8AE1871D-9ED9-47A1-BF0A-815A9669269F}"/>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33" name="AutoShape 1025" descr="http://888.edo2008.com/com/yushi1/comimg/126865.jpg">
          <a:extLst>
            <a:ext uri="{FF2B5EF4-FFF2-40B4-BE49-F238E27FC236}">
              <a16:creationId xmlns:a16="http://schemas.microsoft.com/office/drawing/2014/main" xmlns="" id="{5828C770-17D9-47EB-9DE0-9DB0FD1AD28A}"/>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34" name="AutoShape 1025" descr="http://888.edo2008.com/com/yushi1/comimg/126865.jpg">
          <a:extLst>
            <a:ext uri="{FF2B5EF4-FFF2-40B4-BE49-F238E27FC236}">
              <a16:creationId xmlns:a16="http://schemas.microsoft.com/office/drawing/2014/main" xmlns="" id="{61C77CBC-FB53-41FF-9D17-23A047D4DAFC}"/>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35" name="AutoShape 1025" descr="http://888.edo2008.com/com/yushi1/comimg/126865.jpg">
          <a:extLst>
            <a:ext uri="{FF2B5EF4-FFF2-40B4-BE49-F238E27FC236}">
              <a16:creationId xmlns:a16="http://schemas.microsoft.com/office/drawing/2014/main" xmlns="" id="{6F0A31D3-D7B9-4944-8E31-8B3C4A2399D8}"/>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36" name="AutoShape 1025" descr="http://888.edo2008.com/com/yushi1/comimg/126865.jpg">
          <a:extLst>
            <a:ext uri="{FF2B5EF4-FFF2-40B4-BE49-F238E27FC236}">
              <a16:creationId xmlns:a16="http://schemas.microsoft.com/office/drawing/2014/main" xmlns="" id="{89774847-7F8C-4E8E-836E-CA4387834FA5}"/>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37" name="AutoShape 1025" descr="http://888.edo2008.com/com/yushi1/comimg/126865.jpg">
          <a:extLst>
            <a:ext uri="{FF2B5EF4-FFF2-40B4-BE49-F238E27FC236}">
              <a16:creationId xmlns:a16="http://schemas.microsoft.com/office/drawing/2014/main" xmlns="" id="{58E4C5AB-2B03-4C44-9464-205099A49769}"/>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38" name="AutoShape 1025" descr="http://888.edo2008.com/com/yushi1/comimg/126865.jpg">
          <a:extLst>
            <a:ext uri="{FF2B5EF4-FFF2-40B4-BE49-F238E27FC236}">
              <a16:creationId xmlns:a16="http://schemas.microsoft.com/office/drawing/2014/main" xmlns="" id="{565EB42F-77F3-48ED-98A0-AAD1864D1165}"/>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39" name="AutoShape 1025" descr="http://888.edo2008.com/com/yushi1/comimg/126865.jpg">
          <a:extLst>
            <a:ext uri="{FF2B5EF4-FFF2-40B4-BE49-F238E27FC236}">
              <a16:creationId xmlns:a16="http://schemas.microsoft.com/office/drawing/2014/main" xmlns="" id="{DAA73F58-DA9F-4FE5-A352-8BBC34FA530D}"/>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40" name="AutoShape 1025" descr="http://888.edo2008.com/com/yushi1/comimg/126865.jpg">
          <a:extLst>
            <a:ext uri="{FF2B5EF4-FFF2-40B4-BE49-F238E27FC236}">
              <a16:creationId xmlns:a16="http://schemas.microsoft.com/office/drawing/2014/main" xmlns="" id="{094F7027-38F9-43AF-8C2F-41B2559DF936}"/>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41" name="AutoShape 1025" descr="http://888.edo2008.com/com/yushi1/comimg/126865.jpg">
          <a:extLst>
            <a:ext uri="{FF2B5EF4-FFF2-40B4-BE49-F238E27FC236}">
              <a16:creationId xmlns:a16="http://schemas.microsoft.com/office/drawing/2014/main" xmlns="" id="{0D4003E4-D55B-408A-8631-553060C0BDEC}"/>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42" name="AutoShape 1025" descr="http://888.edo2008.com/com/yushi1/comimg/126865.jpg">
          <a:extLst>
            <a:ext uri="{FF2B5EF4-FFF2-40B4-BE49-F238E27FC236}">
              <a16:creationId xmlns:a16="http://schemas.microsoft.com/office/drawing/2014/main" xmlns="" id="{B8A399F5-7FF2-40A5-AFB9-7CE34D69F5A0}"/>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43" name="AutoShape 1025" descr="http://888.edo2008.com/com/yushi1/comimg/126865.jpg">
          <a:extLst>
            <a:ext uri="{FF2B5EF4-FFF2-40B4-BE49-F238E27FC236}">
              <a16:creationId xmlns:a16="http://schemas.microsoft.com/office/drawing/2014/main" xmlns="" id="{1F614976-9A98-4521-A6C2-4037A6D1C5EB}"/>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44" name="AutoShape 1025" descr="http://888.edo2008.com/com/yushi1/comimg/126865.jpg">
          <a:extLst>
            <a:ext uri="{FF2B5EF4-FFF2-40B4-BE49-F238E27FC236}">
              <a16:creationId xmlns:a16="http://schemas.microsoft.com/office/drawing/2014/main" xmlns="" id="{A76C7C1F-6510-41CB-BD10-7AE53C9532C2}"/>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45" name="AutoShape 1025" descr="http://888.edo2008.com/com/yushi1/comimg/126865.jpg">
          <a:extLst>
            <a:ext uri="{FF2B5EF4-FFF2-40B4-BE49-F238E27FC236}">
              <a16:creationId xmlns:a16="http://schemas.microsoft.com/office/drawing/2014/main" xmlns="" id="{F6B050E5-C048-430D-8B21-4A41688E2F7C}"/>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46" name="AutoShape 1025" descr="http://888.edo2008.com/com/yushi1/comimg/126865.jpg">
          <a:extLst>
            <a:ext uri="{FF2B5EF4-FFF2-40B4-BE49-F238E27FC236}">
              <a16:creationId xmlns:a16="http://schemas.microsoft.com/office/drawing/2014/main" xmlns="" id="{E56D5C84-16B1-4872-B0E8-09699AD8044E}"/>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47" name="AutoShape 1025" descr="http://888.edo2008.com/com/yushi1/comimg/126865.jpg">
          <a:extLst>
            <a:ext uri="{FF2B5EF4-FFF2-40B4-BE49-F238E27FC236}">
              <a16:creationId xmlns:a16="http://schemas.microsoft.com/office/drawing/2014/main" xmlns="" id="{8AE1871D-9ED9-47A1-BF0A-815A9669269F}"/>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48" name="AutoShape 1025" descr="http://888.edo2008.com/com/yushi1/comimg/126865.jpg">
          <a:extLst>
            <a:ext uri="{FF2B5EF4-FFF2-40B4-BE49-F238E27FC236}">
              <a16:creationId xmlns:a16="http://schemas.microsoft.com/office/drawing/2014/main" xmlns="" id="{5828C770-17D9-47EB-9DE0-9DB0FD1AD28A}"/>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49" name="AutoShape 1025" descr="http://888.edo2008.com/com/yushi1/comimg/126865.jpg">
          <a:extLst>
            <a:ext uri="{FF2B5EF4-FFF2-40B4-BE49-F238E27FC236}">
              <a16:creationId xmlns:a16="http://schemas.microsoft.com/office/drawing/2014/main" xmlns="" id="{61C77CBC-FB53-41FF-9D17-23A047D4DAFC}"/>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50" name="AutoShape 1025" descr="http://888.edo2008.com/com/yushi1/comimg/126865.jpg">
          <a:extLst>
            <a:ext uri="{FF2B5EF4-FFF2-40B4-BE49-F238E27FC236}">
              <a16:creationId xmlns:a16="http://schemas.microsoft.com/office/drawing/2014/main" xmlns="" id="{6F0A31D3-D7B9-4944-8E31-8B3C4A2399D8}"/>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51" name="AutoShape 1025" descr="http://888.edo2008.com/com/yushi1/comimg/126865.jpg">
          <a:extLst>
            <a:ext uri="{FF2B5EF4-FFF2-40B4-BE49-F238E27FC236}">
              <a16:creationId xmlns:a16="http://schemas.microsoft.com/office/drawing/2014/main" xmlns="" id="{89774847-7F8C-4E8E-836E-CA4387834FA5}"/>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52" name="AutoShape 1025" descr="http://888.edo2008.com/com/yushi1/comimg/126865.jpg">
          <a:extLst>
            <a:ext uri="{FF2B5EF4-FFF2-40B4-BE49-F238E27FC236}">
              <a16:creationId xmlns:a16="http://schemas.microsoft.com/office/drawing/2014/main" xmlns="" id="{58E4C5AB-2B03-4C44-9464-205099A49769}"/>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53" name="AutoShape 1025" descr="http://888.edo2008.com/com/yushi1/comimg/126865.jpg">
          <a:extLst>
            <a:ext uri="{FF2B5EF4-FFF2-40B4-BE49-F238E27FC236}">
              <a16:creationId xmlns:a16="http://schemas.microsoft.com/office/drawing/2014/main" xmlns="" id="{565EB42F-77F3-48ED-98A0-AAD1864D1165}"/>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394</xdr:row>
      <xdr:rowOff>0</xdr:rowOff>
    </xdr:from>
    <xdr:ext cx="295275" cy="257175"/>
    <xdr:sp macro="" textlink="">
      <xdr:nvSpPr>
        <xdr:cNvPr id="354" name="AutoShape 1025" descr="http://888.edo2008.com/com/yushi1/comimg/126865.jpg">
          <a:extLst>
            <a:ext uri="{FF2B5EF4-FFF2-40B4-BE49-F238E27FC236}">
              <a16:creationId xmlns:a16="http://schemas.microsoft.com/office/drawing/2014/main" xmlns="" id="{DAA73F58-DA9F-4FE5-A352-8BBC34FA530D}"/>
            </a:ext>
          </a:extLst>
        </xdr:cNvPr>
        <xdr:cNvSpPr>
          <a:spLocks noChangeAspect="1" noChangeArrowheads="1"/>
        </xdr:cNvSpPr>
      </xdr:nvSpPr>
      <xdr:spPr bwMode="auto">
        <a:xfrm>
          <a:off x="10164856" y="34480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355" name="AutoShape 1025" descr="http://888.edo2008.com/com/yushi1/comimg/126865.jpg">
          <a:extLst>
            <a:ext uri="{FF2B5EF4-FFF2-40B4-BE49-F238E27FC236}">
              <a16:creationId xmlns:a16="http://schemas.microsoft.com/office/drawing/2014/main" xmlns="" id="{7EDB3D08-E4AC-45D9-94F7-1EAA18DD71E5}"/>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356" name="AutoShape 1025" descr="http://888.edo2008.com/com/yushi1/comimg/126865.jpg">
          <a:extLst>
            <a:ext uri="{FF2B5EF4-FFF2-40B4-BE49-F238E27FC236}">
              <a16:creationId xmlns:a16="http://schemas.microsoft.com/office/drawing/2014/main" xmlns="" id="{860D48A2-69B5-41AD-935B-61C75730BE82}"/>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357" name="AutoShape 1025" descr="http://888.edo2008.com/com/yushi1/comimg/126865.jpg">
          <a:extLst>
            <a:ext uri="{FF2B5EF4-FFF2-40B4-BE49-F238E27FC236}">
              <a16:creationId xmlns:a16="http://schemas.microsoft.com/office/drawing/2014/main" xmlns="" id="{28C52D1E-0870-477E-870A-7A898A3AF7E6}"/>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358" name="AutoShape 1025" descr="http://888.edo2008.com/com/yushi1/comimg/126865.jpg">
          <a:extLst>
            <a:ext uri="{FF2B5EF4-FFF2-40B4-BE49-F238E27FC236}">
              <a16:creationId xmlns:a16="http://schemas.microsoft.com/office/drawing/2014/main" xmlns="" id="{92CF38C6-DD9F-486A-A262-BEDA2CFD4187}"/>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359" name="AutoShape 1025" descr="http://888.edo2008.com/com/yushi1/comimg/126865.jpg">
          <a:extLst>
            <a:ext uri="{FF2B5EF4-FFF2-40B4-BE49-F238E27FC236}">
              <a16:creationId xmlns:a16="http://schemas.microsoft.com/office/drawing/2014/main" xmlns="" id="{AEC6321E-C5FF-4D29-8B36-E80FD5ED3992}"/>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360" name="AutoShape 1025" descr="http://888.edo2008.com/com/yushi1/comimg/126865.jpg">
          <a:extLst>
            <a:ext uri="{FF2B5EF4-FFF2-40B4-BE49-F238E27FC236}">
              <a16:creationId xmlns:a16="http://schemas.microsoft.com/office/drawing/2014/main" xmlns="" id="{6D47E0F7-D945-4649-AD6B-DDB6DC9EFDA8}"/>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361" name="AutoShape 1025" descr="http://888.edo2008.com/com/yushi1/comimg/126865.jpg">
          <a:extLst>
            <a:ext uri="{FF2B5EF4-FFF2-40B4-BE49-F238E27FC236}">
              <a16:creationId xmlns:a16="http://schemas.microsoft.com/office/drawing/2014/main" xmlns="" id="{17D46B9D-A68B-42D4-AA96-8A20ADAC1639}"/>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362" name="AutoShape 1025" descr="http://888.edo2008.com/com/yushi1/comimg/126865.jpg">
          <a:extLst>
            <a:ext uri="{FF2B5EF4-FFF2-40B4-BE49-F238E27FC236}">
              <a16:creationId xmlns:a16="http://schemas.microsoft.com/office/drawing/2014/main" xmlns="" id="{826C1009-7DAD-457D-9AD8-364ABCF53406}"/>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401</xdr:row>
      <xdr:rowOff>0</xdr:rowOff>
    </xdr:from>
    <xdr:ext cx="295275" cy="257175"/>
    <xdr:sp macro="" textlink="">
      <xdr:nvSpPr>
        <xdr:cNvPr id="363" name="AutoShape 1025" descr="http://888.edo2008.com/com/yushi1/comimg/126865.jpg">
          <a:extLst>
            <a:ext uri="{FF2B5EF4-FFF2-40B4-BE49-F238E27FC236}">
              <a16:creationId xmlns:a16="http://schemas.microsoft.com/office/drawing/2014/main" xmlns="" id="{7EDB3D08-E4AC-45D9-94F7-1EAA18DD71E5}"/>
            </a:ext>
          </a:extLst>
        </xdr:cNvPr>
        <xdr:cNvSpPr>
          <a:spLocks noChangeAspect="1" noChangeArrowheads="1"/>
        </xdr:cNvSpPr>
      </xdr:nvSpPr>
      <xdr:spPr bwMode="auto">
        <a:xfrm>
          <a:off x="10164856" y="135064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401</xdr:row>
      <xdr:rowOff>0</xdr:rowOff>
    </xdr:from>
    <xdr:ext cx="295275" cy="257175"/>
    <xdr:sp macro="" textlink="">
      <xdr:nvSpPr>
        <xdr:cNvPr id="364" name="AutoShape 1025" descr="http://888.edo2008.com/com/yushi1/comimg/126865.jpg">
          <a:extLst>
            <a:ext uri="{FF2B5EF4-FFF2-40B4-BE49-F238E27FC236}">
              <a16:creationId xmlns:a16="http://schemas.microsoft.com/office/drawing/2014/main" xmlns="" id="{860D48A2-69B5-41AD-935B-61C75730BE82}"/>
            </a:ext>
          </a:extLst>
        </xdr:cNvPr>
        <xdr:cNvSpPr>
          <a:spLocks noChangeAspect="1" noChangeArrowheads="1"/>
        </xdr:cNvSpPr>
      </xdr:nvSpPr>
      <xdr:spPr bwMode="auto">
        <a:xfrm>
          <a:off x="10164856" y="135064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401</xdr:row>
      <xdr:rowOff>0</xdr:rowOff>
    </xdr:from>
    <xdr:ext cx="295275" cy="257175"/>
    <xdr:sp macro="" textlink="">
      <xdr:nvSpPr>
        <xdr:cNvPr id="365" name="AutoShape 1025" descr="http://888.edo2008.com/com/yushi1/comimg/126865.jpg">
          <a:extLst>
            <a:ext uri="{FF2B5EF4-FFF2-40B4-BE49-F238E27FC236}">
              <a16:creationId xmlns:a16="http://schemas.microsoft.com/office/drawing/2014/main" xmlns="" id="{28C52D1E-0870-477E-870A-7A898A3AF7E6}"/>
            </a:ext>
          </a:extLst>
        </xdr:cNvPr>
        <xdr:cNvSpPr>
          <a:spLocks noChangeAspect="1" noChangeArrowheads="1"/>
        </xdr:cNvSpPr>
      </xdr:nvSpPr>
      <xdr:spPr bwMode="auto">
        <a:xfrm>
          <a:off x="10164856" y="135064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401</xdr:row>
      <xdr:rowOff>0</xdr:rowOff>
    </xdr:from>
    <xdr:ext cx="295275" cy="257175"/>
    <xdr:sp macro="" textlink="">
      <xdr:nvSpPr>
        <xdr:cNvPr id="366" name="AutoShape 1025" descr="http://888.edo2008.com/com/yushi1/comimg/126865.jpg">
          <a:extLst>
            <a:ext uri="{FF2B5EF4-FFF2-40B4-BE49-F238E27FC236}">
              <a16:creationId xmlns:a16="http://schemas.microsoft.com/office/drawing/2014/main" xmlns="" id="{92CF38C6-DD9F-486A-A262-BEDA2CFD4187}"/>
            </a:ext>
          </a:extLst>
        </xdr:cNvPr>
        <xdr:cNvSpPr>
          <a:spLocks noChangeAspect="1" noChangeArrowheads="1"/>
        </xdr:cNvSpPr>
      </xdr:nvSpPr>
      <xdr:spPr bwMode="auto">
        <a:xfrm>
          <a:off x="10164856" y="135064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401</xdr:row>
      <xdr:rowOff>0</xdr:rowOff>
    </xdr:from>
    <xdr:ext cx="295275" cy="257175"/>
    <xdr:sp macro="" textlink="">
      <xdr:nvSpPr>
        <xdr:cNvPr id="367" name="AutoShape 1025" descr="http://888.edo2008.com/com/yushi1/comimg/126865.jpg">
          <a:extLst>
            <a:ext uri="{FF2B5EF4-FFF2-40B4-BE49-F238E27FC236}">
              <a16:creationId xmlns:a16="http://schemas.microsoft.com/office/drawing/2014/main" xmlns="" id="{AEC6321E-C5FF-4D29-8B36-E80FD5ED3992}"/>
            </a:ext>
          </a:extLst>
        </xdr:cNvPr>
        <xdr:cNvSpPr>
          <a:spLocks noChangeAspect="1" noChangeArrowheads="1"/>
        </xdr:cNvSpPr>
      </xdr:nvSpPr>
      <xdr:spPr bwMode="auto">
        <a:xfrm>
          <a:off x="10164856" y="135064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401</xdr:row>
      <xdr:rowOff>0</xdr:rowOff>
    </xdr:from>
    <xdr:ext cx="295275" cy="257175"/>
    <xdr:sp macro="" textlink="">
      <xdr:nvSpPr>
        <xdr:cNvPr id="368" name="AutoShape 1025" descr="http://888.edo2008.com/com/yushi1/comimg/126865.jpg">
          <a:extLst>
            <a:ext uri="{FF2B5EF4-FFF2-40B4-BE49-F238E27FC236}">
              <a16:creationId xmlns:a16="http://schemas.microsoft.com/office/drawing/2014/main" xmlns="" id="{6D47E0F7-D945-4649-AD6B-DDB6DC9EFDA8}"/>
            </a:ext>
          </a:extLst>
        </xdr:cNvPr>
        <xdr:cNvSpPr>
          <a:spLocks noChangeAspect="1" noChangeArrowheads="1"/>
        </xdr:cNvSpPr>
      </xdr:nvSpPr>
      <xdr:spPr bwMode="auto">
        <a:xfrm>
          <a:off x="10164856" y="135064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401</xdr:row>
      <xdr:rowOff>0</xdr:rowOff>
    </xdr:from>
    <xdr:ext cx="295275" cy="257175"/>
    <xdr:sp macro="" textlink="">
      <xdr:nvSpPr>
        <xdr:cNvPr id="369" name="AutoShape 1025" descr="http://888.edo2008.com/com/yushi1/comimg/126865.jpg">
          <a:extLst>
            <a:ext uri="{FF2B5EF4-FFF2-40B4-BE49-F238E27FC236}">
              <a16:creationId xmlns:a16="http://schemas.microsoft.com/office/drawing/2014/main" xmlns="" id="{17D46B9D-A68B-42D4-AA96-8A20ADAC1639}"/>
            </a:ext>
          </a:extLst>
        </xdr:cNvPr>
        <xdr:cNvSpPr>
          <a:spLocks noChangeAspect="1" noChangeArrowheads="1"/>
        </xdr:cNvSpPr>
      </xdr:nvSpPr>
      <xdr:spPr bwMode="auto">
        <a:xfrm>
          <a:off x="10164856" y="135064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401</xdr:row>
      <xdr:rowOff>0</xdr:rowOff>
    </xdr:from>
    <xdr:ext cx="295275" cy="257175"/>
    <xdr:sp macro="" textlink="">
      <xdr:nvSpPr>
        <xdr:cNvPr id="370" name="AutoShape 1025" descr="http://888.edo2008.com/com/yushi1/comimg/126865.jpg">
          <a:extLst>
            <a:ext uri="{FF2B5EF4-FFF2-40B4-BE49-F238E27FC236}">
              <a16:creationId xmlns:a16="http://schemas.microsoft.com/office/drawing/2014/main" xmlns="" id="{826C1009-7DAD-457D-9AD8-364ABCF53406}"/>
            </a:ext>
          </a:extLst>
        </xdr:cNvPr>
        <xdr:cNvSpPr>
          <a:spLocks noChangeAspect="1" noChangeArrowheads="1"/>
        </xdr:cNvSpPr>
      </xdr:nvSpPr>
      <xdr:spPr bwMode="auto">
        <a:xfrm>
          <a:off x="10164856" y="135064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399</xdr:row>
      <xdr:rowOff>0</xdr:rowOff>
    </xdr:from>
    <xdr:ext cx="295275" cy="257175"/>
    <xdr:sp macro="" textlink="">
      <xdr:nvSpPr>
        <xdr:cNvPr id="371" name="AutoShape 1025" descr="http://888.edo2008.com/com/yushi1/comimg/126865.jpg">
          <a:extLst>
            <a:ext uri="{FF2B5EF4-FFF2-40B4-BE49-F238E27FC236}">
              <a16:creationId xmlns:a16="http://schemas.microsoft.com/office/drawing/2014/main" xmlns="" id="{7EDB3D08-E4AC-45D9-94F7-1EAA18DD71E5}"/>
            </a:ext>
          </a:extLst>
        </xdr:cNvPr>
        <xdr:cNvSpPr>
          <a:spLocks noChangeAspect="1" noChangeArrowheads="1"/>
        </xdr:cNvSpPr>
      </xdr:nvSpPr>
      <xdr:spPr bwMode="auto">
        <a:xfrm>
          <a:off x="10164856" y="126682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399</xdr:row>
      <xdr:rowOff>0</xdr:rowOff>
    </xdr:from>
    <xdr:ext cx="295275" cy="257175"/>
    <xdr:sp macro="" textlink="">
      <xdr:nvSpPr>
        <xdr:cNvPr id="372" name="AutoShape 1025" descr="http://888.edo2008.com/com/yushi1/comimg/126865.jpg">
          <a:extLst>
            <a:ext uri="{FF2B5EF4-FFF2-40B4-BE49-F238E27FC236}">
              <a16:creationId xmlns:a16="http://schemas.microsoft.com/office/drawing/2014/main" xmlns="" id="{860D48A2-69B5-41AD-935B-61C75730BE82}"/>
            </a:ext>
          </a:extLst>
        </xdr:cNvPr>
        <xdr:cNvSpPr>
          <a:spLocks noChangeAspect="1" noChangeArrowheads="1"/>
        </xdr:cNvSpPr>
      </xdr:nvSpPr>
      <xdr:spPr bwMode="auto">
        <a:xfrm>
          <a:off x="10164856" y="126682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399</xdr:row>
      <xdr:rowOff>0</xdr:rowOff>
    </xdr:from>
    <xdr:ext cx="295275" cy="257175"/>
    <xdr:sp macro="" textlink="">
      <xdr:nvSpPr>
        <xdr:cNvPr id="373" name="AutoShape 1025" descr="http://888.edo2008.com/com/yushi1/comimg/126865.jpg">
          <a:extLst>
            <a:ext uri="{FF2B5EF4-FFF2-40B4-BE49-F238E27FC236}">
              <a16:creationId xmlns:a16="http://schemas.microsoft.com/office/drawing/2014/main" xmlns="" id="{28C52D1E-0870-477E-870A-7A898A3AF7E6}"/>
            </a:ext>
          </a:extLst>
        </xdr:cNvPr>
        <xdr:cNvSpPr>
          <a:spLocks noChangeAspect="1" noChangeArrowheads="1"/>
        </xdr:cNvSpPr>
      </xdr:nvSpPr>
      <xdr:spPr bwMode="auto">
        <a:xfrm>
          <a:off x="10164856" y="126682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399</xdr:row>
      <xdr:rowOff>0</xdr:rowOff>
    </xdr:from>
    <xdr:ext cx="295275" cy="257175"/>
    <xdr:sp macro="" textlink="">
      <xdr:nvSpPr>
        <xdr:cNvPr id="374" name="AutoShape 1025" descr="http://888.edo2008.com/com/yushi1/comimg/126865.jpg">
          <a:extLst>
            <a:ext uri="{FF2B5EF4-FFF2-40B4-BE49-F238E27FC236}">
              <a16:creationId xmlns:a16="http://schemas.microsoft.com/office/drawing/2014/main" xmlns="" id="{92CF38C6-DD9F-486A-A262-BEDA2CFD4187}"/>
            </a:ext>
          </a:extLst>
        </xdr:cNvPr>
        <xdr:cNvSpPr>
          <a:spLocks noChangeAspect="1" noChangeArrowheads="1"/>
        </xdr:cNvSpPr>
      </xdr:nvSpPr>
      <xdr:spPr bwMode="auto">
        <a:xfrm>
          <a:off x="10164856" y="126682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399</xdr:row>
      <xdr:rowOff>0</xdr:rowOff>
    </xdr:from>
    <xdr:ext cx="295275" cy="257175"/>
    <xdr:sp macro="" textlink="">
      <xdr:nvSpPr>
        <xdr:cNvPr id="375" name="AutoShape 1025" descr="http://888.edo2008.com/com/yushi1/comimg/126865.jpg">
          <a:extLst>
            <a:ext uri="{FF2B5EF4-FFF2-40B4-BE49-F238E27FC236}">
              <a16:creationId xmlns:a16="http://schemas.microsoft.com/office/drawing/2014/main" xmlns="" id="{AEC6321E-C5FF-4D29-8B36-E80FD5ED3992}"/>
            </a:ext>
          </a:extLst>
        </xdr:cNvPr>
        <xdr:cNvSpPr>
          <a:spLocks noChangeAspect="1" noChangeArrowheads="1"/>
        </xdr:cNvSpPr>
      </xdr:nvSpPr>
      <xdr:spPr bwMode="auto">
        <a:xfrm>
          <a:off x="10164856" y="126682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399</xdr:row>
      <xdr:rowOff>0</xdr:rowOff>
    </xdr:from>
    <xdr:ext cx="295275" cy="257175"/>
    <xdr:sp macro="" textlink="">
      <xdr:nvSpPr>
        <xdr:cNvPr id="376" name="AutoShape 1025" descr="http://888.edo2008.com/com/yushi1/comimg/126865.jpg">
          <a:extLst>
            <a:ext uri="{FF2B5EF4-FFF2-40B4-BE49-F238E27FC236}">
              <a16:creationId xmlns:a16="http://schemas.microsoft.com/office/drawing/2014/main" xmlns="" id="{6D47E0F7-D945-4649-AD6B-DDB6DC9EFDA8}"/>
            </a:ext>
          </a:extLst>
        </xdr:cNvPr>
        <xdr:cNvSpPr>
          <a:spLocks noChangeAspect="1" noChangeArrowheads="1"/>
        </xdr:cNvSpPr>
      </xdr:nvSpPr>
      <xdr:spPr bwMode="auto">
        <a:xfrm>
          <a:off x="10164856" y="126682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399</xdr:row>
      <xdr:rowOff>0</xdr:rowOff>
    </xdr:from>
    <xdr:ext cx="295275" cy="257175"/>
    <xdr:sp macro="" textlink="">
      <xdr:nvSpPr>
        <xdr:cNvPr id="377" name="AutoShape 1025" descr="http://888.edo2008.com/com/yushi1/comimg/126865.jpg">
          <a:extLst>
            <a:ext uri="{FF2B5EF4-FFF2-40B4-BE49-F238E27FC236}">
              <a16:creationId xmlns:a16="http://schemas.microsoft.com/office/drawing/2014/main" xmlns="" id="{17D46B9D-A68B-42D4-AA96-8A20ADAC1639}"/>
            </a:ext>
          </a:extLst>
        </xdr:cNvPr>
        <xdr:cNvSpPr>
          <a:spLocks noChangeAspect="1" noChangeArrowheads="1"/>
        </xdr:cNvSpPr>
      </xdr:nvSpPr>
      <xdr:spPr bwMode="auto">
        <a:xfrm>
          <a:off x="10164856" y="126682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399</xdr:row>
      <xdr:rowOff>0</xdr:rowOff>
    </xdr:from>
    <xdr:ext cx="295275" cy="257175"/>
    <xdr:sp macro="" textlink="">
      <xdr:nvSpPr>
        <xdr:cNvPr id="378" name="AutoShape 1025" descr="http://888.edo2008.com/com/yushi1/comimg/126865.jpg">
          <a:extLst>
            <a:ext uri="{FF2B5EF4-FFF2-40B4-BE49-F238E27FC236}">
              <a16:creationId xmlns:a16="http://schemas.microsoft.com/office/drawing/2014/main" xmlns="" id="{826C1009-7DAD-457D-9AD8-364ABCF53406}"/>
            </a:ext>
          </a:extLst>
        </xdr:cNvPr>
        <xdr:cNvSpPr>
          <a:spLocks noChangeAspect="1" noChangeArrowheads="1"/>
        </xdr:cNvSpPr>
      </xdr:nvSpPr>
      <xdr:spPr bwMode="auto">
        <a:xfrm>
          <a:off x="10164856" y="126682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397</xdr:row>
      <xdr:rowOff>0</xdr:rowOff>
    </xdr:from>
    <xdr:ext cx="295275" cy="257175"/>
    <xdr:sp macro="" textlink="">
      <xdr:nvSpPr>
        <xdr:cNvPr id="379" name="AutoShape 1025" descr="http://888.edo2008.com/com/yushi1/comimg/126865.jpg">
          <a:extLst>
            <a:ext uri="{FF2B5EF4-FFF2-40B4-BE49-F238E27FC236}">
              <a16:creationId xmlns:a16="http://schemas.microsoft.com/office/drawing/2014/main" xmlns="" id="{7EDB3D08-E4AC-45D9-94F7-1EAA18DD71E5}"/>
            </a:ext>
          </a:extLst>
        </xdr:cNvPr>
        <xdr:cNvSpPr>
          <a:spLocks noChangeAspect="1" noChangeArrowheads="1"/>
        </xdr:cNvSpPr>
      </xdr:nvSpPr>
      <xdr:spPr bwMode="auto">
        <a:xfrm>
          <a:off x="10164856" y="101536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397</xdr:row>
      <xdr:rowOff>0</xdr:rowOff>
    </xdr:from>
    <xdr:ext cx="295275" cy="257175"/>
    <xdr:sp macro="" textlink="">
      <xdr:nvSpPr>
        <xdr:cNvPr id="380" name="AutoShape 1025" descr="http://888.edo2008.com/com/yushi1/comimg/126865.jpg">
          <a:extLst>
            <a:ext uri="{FF2B5EF4-FFF2-40B4-BE49-F238E27FC236}">
              <a16:creationId xmlns:a16="http://schemas.microsoft.com/office/drawing/2014/main" xmlns="" id="{860D48A2-69B5-41AD-935B-61C75730BE82}"/>
            </a:ext>
          </a:extLst>
        </xdr:cNvPr>
        <xdr:cNvSpPr>
          <a:spLocks noChangeAspect="1" noChangeArrowheads="1"/>
        </xdr:cNvSpPr>
      </xdr:nvSpPr>
      <xdr:spPr bwMode="auto">
        <a:xfrm>
          <a:off x="10164856" y="101536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397</xdr:row>
      <xdr:rowOff>0</xdr:rowOff>
    </xdr:from>
    <xdr:ext cx="295275" cy="257175"/>
    <xdr:sp macro="" textlink="">
      <xdr:nvSpPr>
        <xdr:cNvPr id="381" name="AutoShape 1025" descr="http://888.edo2008.com/com/yushi1/comimg/126865.jpg">
          <a:extLst>
            <a:ext uri="{FF2B5EF4-FFF2-40B4-BE49-F238E27FC236}">
              <a16:creationId xmlns:a16="http://schemas.microsoft.com/office/drawing/2014/main" xmlns="" id="{28C52D1E-0870-477E-870A-7A898A3AF7E6}"/>
            </a:ext>
          </a:extLst>
        </xdr:cNvPr>
        <xdr:cNvSpPr>
          <a:spLocks noChangeAspect="1" noChangeArrowheads="1"/>
        </xdr:cNvSpPr>
      </xdr:nvSpPr>
      <xdr:spPr bwMode="auto">
        <a:xfrm>
          <a:off x="10164856" y="101536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397</xdr:row>
      <xdr:rowOff>0</xdr:rowOff>
    </xdr:from>
    <xdr:ext cx="295275" cy="257175"/>
    <xdr:sp macro="" textlink="">
      <xdr:nvSpPr>
        <xdr:cNvPr id="382" name="AutoShape 1025" descr="http://888.edo2008.com/com/yushi1/comimg/126865.jpg">
          <a:extLst>
            <a:ext uri="{FF2B5EF4-FFF2-40B4-BE49-F238E27FC236}">
              <a16:creationId xmlns:a16="http://schemas.microsoft.com/office/drawing/2014/main" xmlns="" id="{92CF38C6-DD9F-486A-A262-BEDA2CFD4187}"/>
            </a:ext>
          </a:extLst>
        </xdr:cNvPr>
        <xdr:cNvSpPr>
          <a:spLocks noChangeAspect="1" noChangeArrowheads="1"/>
        </xdr:cNvSpPr>
      </xdr:nvSpPr>
      <xdr:spPr bwMode="auto">
        <a:xfrm>
          <a:off x="10164856" y="101536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397</xdr:row>
      <xdr:rowOff>0</xdr:rowOff>
    </xdr:from>
    <xdr:ext cx="295275" cy="257175"/>
    <xdr:sp macro="" textlink="">
      <xdr:nvSpPr>
        <xdr:cNvPr id="383" name="AutoShape 1025" descr="http://888.edo2008.com/com/yushi1/comimg/126865.jpg">
          <a:extLst>
            <a:ext uri="{FF2B5EF4-FFF2-40B4-BE49-F238E27FC236}">
              <a16:creationId xmlns:a16="http://schemas.microsoft.com/office/drawing/2014/main" xmlns="" id="{AEC6321E-C5FF-4D29-8B36-E80FD5ED3992}"/>
            </a:ext>
          </a:extLst>
        </xdr:cNvPr>
        <xdr:cNvSpPr>
          <a:spLocks noChangeAspect="1" noChangeArrowheads="1"/>
        </xdr:cNvSpPr>
      </xdr:nvSpPr>
      <xdr:spPr bwMode="auto">
        <a:xfrm>
          <a:off x="10164856" y="101536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397</xdr:row>
      <xdr:rowOff>0</xdr:rowOff>
    </xdr:from>
    <xdr:ext cx="295275" cy="257175"/>
    <xdr:sp macro="" textlink="">
      <xdr:nvSpPr>
        <xdr:cNvPr id="384" name="AutoShape 1025" descr="http://888.edo2008.com/com/yushi1/comimg/126865.jpg">
          <a:extLst>
            <a:ext uri="{FF2B5EF4-FFF2-40B4-BE49-F238E27FC236}">
              <a16:creationId xmlns:a16="http://schemas.microsoft.com/office/drawing/2014/main" xmlns="" id="{6D47E0F7-D945-4649-AD6B-DDB6DC9EFDA8}"/>
            </a:ext>
          </a:extLst>
        </xdr:cNvPr>
        <xdr:cNvSpPr>
          <a:spLocks noChangeAspect="1" noChangeArrowheads="1"/>
        </xdr:cNvSpPr>
      </xdr:nvSpPr>
      <xdr:spPr bwMode="auto">
        <a:xfrm>
          <a:off x="10164856" y="101536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397</xdr:row>
      <xdr:rowOff>0</xdr:rowOff>
    </xdr:from>
    <xdr:ext cx="295275" cy="257175"/>
    <xdr:sp macro="" textlink="">
      <xdr:nvSpPr>
        <xdr:cNvPr id="385" name="AutoShape 1025" descr="http://888.edo2008.com/com/yushi1/comimg/126865.jpg">
          <a:extLst>
            <a:ext uri="{FF2B5EF4-FFF2-40B4-BE49-F238E27FC236}">
              <a16:creationId xmlns:a16="http://schemas.microsoft.com/office/drawing/2014/main" xmlns="" id="{17D46B9D-A68B-42D4-AA96-8A20ADAC1639}"/>
            </a:ext>
          </a:extLst>
        </xdr:cNvPr>
        <xdr:cNvSpPr>
          <a:spLocks noChangeAspect="1" noChangeArrowheads="1"/>
        </xdr:cNvSpPr>
      </xdr:nvSpPr>
      <xdr:spPr bwMode="auto">
        <a:xfrm>
          <a:off x="10164856" y="101536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397</xdr:row>
      <xdr:rowOff>0</xdr:rowOff>
    </xdr:from>
    <xdr:ext cx="295275" cy="257175"/>
    <xdr:sp macro="" textlink="">
      <xdr:nvSpPr>
        <xdr:cNvPr id="386" name="AutoShape 1025" descr="http://888.edo2008.com/com/yushi1/comimg/126865.jpg">
          <a:extLst>
            <a:ext uri="{FF2B5EF4-FFF2-40B4-BE49-F238E27FC236}">
              <a16:creationId xmlns:a16="http://schemas.microsoft.com/office/drawing/2014/main" xmlns="" id="{826C1009-7DAD-457D-9AD8-364ABCF53406}"/>
            </a:ext>
          </a:extLst>
        </xdr:cNvPr>
        <xdr:cNvSpPr>
          <a:spLocks noChangeAspect="1" noChangeArrowheads="1"/>
        </xdr:cNvSpPr>
      </xdr:nvSpPr>
      <xdr:spPr bwMode="auto">
        <a:xfrm>
          <a:off x="10164856" y="101536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399</xdr:row>
      <xdr:rowOff>0</xdr:rowOff>
    </xdr:from>
    <xdr:ext cx="295275" cy="257175"/>
    <xdr:sp macro="" textlink="">
      <xdr:nvSpPr>
        <xdr:cNvPr id="387" name="AutoShape 1025" descr="http://888.edo2008.com/com/yushi1/comimg/126865.jpg">
          <a:extLst>
            <a:ext uri="{FF2B5EF4-FFF2-40B4-BE49-F238E27FC236}">
              <a16:creationId xmlns:a16="http://schemas.microsoft.com/office/drawing/2014/main" xmlns="" id="{7EDB3D08-E4AC-45D9-94F7-1EAA18DD71E5}"/>
            </a:ext>
          </a:extLst>
        </xdr:cNvPr>
        <xdr:cNvSpPr>
          <a:spLocks noChangeAspect="1" noChangeArrowheads="1"/>
        </xdr:cNvSpPr>
      </xdr:nvSpPr>
      <xdr:spPr bwMode="auto">
        <a:xfrm>
          <a:off x="10164856" y="126682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399</xdr:row>
      <xdr:rowOff>0</xdr:rowOff>
    </xdr:from>
    <xdr:ext cx="295275" cy="257175"/>
    <xdr:sp macro="" textlink="">
      <xdr:nvSpPr>
        <xdr:cNvPr id="388" name="AutoShape 1025" descr="http://888.edo2008.com/com/yushi1/comimg/126865.jpg">
          <a:extLst>
            <a:ext uri="{FF2B5EF4-FFF2-40B4-BE49-F238E27FC236}">
              <a16:creationId xmlns:a16="http://schemas.microsoft.com/office/drawing/2014/main" xmlns="" id="{860D48A2-69B5-41AD-935B-61C75730BE82}"/>
            </a:ext>
          </a:extLst>
        </xdr:cNvPr>
        <xdr:cNvSpPr>
          <a:spLocks noChangeAspect="1" noChangeArrowheads="1"/>
        </xdr:cNvSpPr>
      </xdr:nvSpPr>
      <xdr:spPr bwMode="auto">
        <a:xfrm>
          <a:off x="10164856" y="126682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399</xdr:row>
      <xdr:rowOff>0</xdr:rowOff>
    </xdr:from>
    <xdr:ext cx="295275" cy="257175"/>
    <xdr:sp macro="" textlink="">
      <xdr:nvSpPr>
        <xdr:cNvPr id="389" name="AutoShape 1025" descr="http://888.edo2008.com/com/yushi1/comimg/126865.jpg">
          <a:extLst>
            <a:ext uri="{FF2B5EF4-FFF2-40B4-BE49-F238E27FC236}">
              <a16:creationId xmlns:a16="http://schemas.microsoft.com/office/drawing/2014/main" xmlns="" id="{28C52D1E-0870-477E-870A-7A898A3AF7E6}"/>
            </a:ext>
          </a:extLst>
        </xdr:cNvPr>
        <xdr:cNvSpPr>
          <a:spLocks noChangeAspect="1" noChangeArrowheads="1"/>
        </xdr:cNvSpPr>
      </xdr:nvSpPr>
      <xdr:spPr bwMode="auto">
        <a:xfrm>
          <a:off x="10164856" y="126682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399</xdr:row>
      <xdr:rowOff>0</xdr:rowOff>
    </xdr:from>
    <xdr:ext cx="295275" cy="257175"/>
    <xdr:sp macro="" textlink="">
      <xdr:nvSpPr>
        <xdr:cNvPr id="390" name="AutoShape 1025" descr="http://888.edo2008.com/com/yushi1/comimg/126865.jpg">
          <a:extLst>
            <a:ext uri="{FF2B5EF4-FFF2-40B4-BE49-F238E27FC236}">
              <a16:creationId xmlns:a16="http://schemas.microsoft.com/office/drawing/2014/main" xmlns="" id="{92CF38C6-DD9F-486A-A262-BEDA2CFD4187}"/>
            </a:ext>
          </a:extLst>
        </xdr:cNvPr>
        <xdr:cNvSpPr>
          <a:spLocks noChangeAspect="1" noChangeArrowheads="1"/>
        </xdr:cNvSpPr>
      </xdr:nvSpPr>
      <xdr:spPr bwMode="auto">
        <a:xfrm>
          <a:off x="10164856" y="126682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399</xdr:row>
      <xdr:rowOff>0</xdr:rowOff>
    </xdr:from>
    <xdr:ext cx="295275" cy="257175"/>
    <xdr:sp macro="" textlink="">
      <xdr:nvSpPr>
        <xdr:cNvPr id="391" name="AutoShape 1025" descr="http://888.edo2008.com/com/yushi1/comimg/126865.jpg">
          <a:extLst>
            <a:ext uri="{FF2B5EF4-FFF2-40B4-BE49-F238E27FC236}">
              <a16:creationId xmlns:a16="http://schemas.microsoft.com/office/drawing/2014/main" xmlns="" id="{AEC6321E-C5FF-4D29-8B36-E80FD5ED3992}"/>
            </a:ext>
          </a:extLst>
        </xdr:cNvPr>
        <xdr:cNvSpPr>
          <a:spLocks noChangeAspect="1" noChangeArrowheads="1"/>
        </xdr:cNvSpPr>
      </xdr:nvSpPr>
      <xdr:spPr bwMode="auto">
        <a:xfrm>
          <a:off x="10164856" y="126682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399</xdr:row>
      <xdr:rowOff>0</xdr:rowOff>
    </xdr:from>
    <xdr:ext cx="295275" cy="257175"/>
    <xdr:sp macro="" textlink="">
      <xdr:nvSpPr>
        <xdr:cNvPr id="392" name="AutoShape 1025" descr="http://888.edo2008.com/com/yushi1/comimg/126865.jpg">
          <a:extLst>
            <a:ext uri="{FF2B5EF4-FFF2-40B4-BE49-F238E27FC236}">
              <a16:creationId xmlns:a16="http://schemas.microsoft.com/office/drawing/2014/main" xmlns="" id="{6D47E0F7-D945-4649-AD6B-DDB6DC9EFDA8}"/>
            </a:ext>
          </a:extLst>
        </xdr:cNvPr>
        <xdr:cNvSpPr>
          <a:spLocks noChangeAspect="1" noChangeArrowheads="1"/>
        </xdr:cNvSpPr>
      </xdr:nvSpPr>
      <xdr:spPr bwMode="auto">
        <a:xfrm>
          <a:off x="10164856" y="126682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393" name="AutoShape 1025" descr="http://888.edo2008.com/com/yushi1/comimg/126865.jpg">
          <a:extLst>
            <a:ext uri="{FF2B5EF4-FFF2-40B4-BE49-F238E27FC236}">
              <a16:creationId xmlns:a16="http://schemas.microsoft.com/office/drawing/2014/main" xmlns="" id="{7EDB3D08-E4AC-45D9-94F7-1EAA18DD71E5}"/>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394" name="AutoShape 1025" descr="http://888.edo2008.com/com/yushi1/comimg/126865.jpg">
          <a:extLst>
            <a:ext uri="{FF2B5EF4-FFF2-40B4-BE49-F238E27FC236}">
              <a16:creationId xmlns:a16="http://schemas.microsoft.com/office/drawing/2014/main" xmlns="" id="{860D48A2-69B5-41AD-935B-61C75730BE82}"/>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395" name="AutoShape 1025" descr="http://888.edo2008.com/com/yushi1/comimg/126865.jpg">
          <a:extLst>
            <a:ext uri="{FF2B5EF4-FFF2-40B4-BE49-F238E27FC236}">
              <a16:creationId xmlns:a16="http://schemas.microsoft.com/office/drawing/2014/main" xmlns="" id="{28C52D1E-0870-477E-870A-7A898A3AF7E6}"/>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396" name="AutoShape 1025" descr="http://888.edo2008.com/com/yushi1/comimg/126865.jpg">
          <a:extLst>
            <a:ext uri="{FF2B5EF4-FFF2-40B4-BE49-F238E27FC236}">
              <a16:creationId xmlns:a16="http://schemas.microsoft.com/office/drawing/2014/main" xmlns="" id="{92CF38C6-DD9F-486A-A262-BEDA2CFD4187}"/>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397" name="AutoShape 1025" descr="http://888.edo2008.com/com/yushi1/comimg/126865.jpg">
          <a:extLst>
            <a:ext uri="{FF2B5EF4-FFF2-40B4-BE49-F238E27FC236}">
              <a16:creationId xmlns:a16="http://schemas.microsoft.com/office/drawing/2014/main" xmlns="" id="{AEC6321E-C5FF-4D29-8B36-E80FD5ED3992}"/>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398" name="AutoShape 1025" descr="http://888.edo2008.com/com/yushi1/comimg/126865.jpg">
          <a:extLst>
            <a:ext uri="{FF2B5EF4-FFF2-40B4-BE49-F238E27FC236}">
              <a16:creationId xmlns:a16="http://schemas.microsoft.com/office/drawing/2014/main" xmlns="" id="{6D47E0F7-D945-4649-AD6B-DDB6DC9EFDA8}"/>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399" name="AutoShape 1025" descr="http://888.edo2008.com/com/yushi1/comimg/126865.jpg">
          <a:extLst>
            <a:ext uri="{FF2B5EF4-FFF2-40B4-BE49-F238E27FC236}">
              <a16:creationId xmlns:a16="http://schemas.microsoft.com/office/drawing/2014/main" xmlns="" id="{17D46B9D-A68B-42D4-AA96-8A20ADAC1639}"/>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00" name="AutoShape 1025" descr="http://888.edo2008.com/com/yushi1/comimg/126865.jpg">
          <a:extLst>
            <a:ext uri="{FF2B5EF4-FFF2-40B4-BE49-F238E27FC236}">
              <a16:creationId xmlns:a16="http://schemas.microsoft.com/office/drawing/2014/main" xmlns="" id="{826C1009-7DAD-457D-9AD8-364ABCF53406}"/>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01" name="AutoShape 1025" descr="http://888.edo2008.com/com/yushi1/comimg/126865.jpg">
          <a:extLst>
            <a:ext uri="{FF2B5EF4-FFF2-40B4-BE49-F238E27FC236}">
              <a16:creationId xmlns:a16="http://schemas.microsoft.com/office/drawing/2014/main" xmlns="" id="{7EDB3D08-E4AC-45D9-94F7-1EAA18DD71E5}"/>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02" name="AutoShape 1025" descr="http://888.edo2008.com/com/yushi1/comimg/126865.jpg">
          <a:extLst>
            <a:ext uri="{FF2B5EF4-FFF2-40B4-BE49-F238E27FC236}">
              <a16:creationId xmlns:a16="http://schemas.microsoft.com/office/drawing/2014/main" xmlns="" id="{860D48A2-69B5-41AD-935B-61C75730BE82}"/>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03" name="AutoShape 1025" descr="http://888.edo2008.com/com/yushi1/comimg/126865.jpg">
          <a:extLst>
            <a:ext uri="{FF2B5EF4-FFF2-40B4-BE49-F238E27FC236}">
              <a16:creationId xmlns:a16="http://schemas.microsoft.com/office/drawing/2014/main" xmlns="" id="{28C52D1E-0870-477E-870A-7A898A3AF7E6}"/>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04" name="AutoShape 1025" descr="http://888.edo2008.com/com/yushi1/comimg/126865.jpg">
          <a:extLst>
            <a:ext uri="{FF2B5EF4-FFF2-40B4-BE49-F238E27FC236}">
              <a16:creationId xmlns:a16="http://schemas.microsoft.com/office/drawing/2014/main" xmlns="" id="{92CF38C6-DD9F-486A-A262-BEDA2CFD4187}"/>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05" name="AutoShape 1025" descr="http://888.edo2008.com/com/yushi1/comimg/126865.jpg">
          <a:extLst>
            <a:ext uri="{FF2B5EF4-FFF2-40B4-BE49-F238E27FC236}">
              <a16:creationId xmlns:a16="http://schemas.microsoft.com/office/drawing/2014/main" xmlns="" id="{AEC6321E-C5FF-4D29-8B36-E80FD5ED3992}"/>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06" name="AutoShape 1025" descr="http://888.edo2008.com/com/yushi1/comimg/126865.jpg">
          <a:extLst>
            <a:ext uri="{FF2B5EF4-FFF2-40B4-BE49-F238E27FC236}">
              <a16:creationId xmlns:a16="http://schemas.microsoft.com/office/drawing/2014/main" xmlns="" id="{6D47E0F7-D945-4649-AD6B-DDB6DC9EFDA8}"/>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07" name="AutoShape 1025" descr="http://888.edo2008.com/com/yushi1/comimg/126865.jpg">
          <a:extLst>
            <a:ext uri="{FF2B5EF4-FFF2-40B4-BE49-F238E27FC236}">
              <a16:creationId xmlns:a16="http://schemas.microsoft.com/office/drawing/2014/main" xmlns="" id="{17D46B9D-A68B-42D4-AA96-8A20ADAC1639}"/>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08" name="AutoShape 1025" descr="http://888.edo2008.com/com/yushi1/comimg/126865.jpg">
          <a:extLst>
            <a:ext uri="{FF2B5EF4-FFF2-40B4-BE49-F238E27FC236}">
              <a16:creationId xmlns:a16="http://schemas.microsoft.com/office/drawing/2014/main" xmlns="" id="{826C1009-7DAD-457D-9AD8-364ABCF53406}"/>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512</xdr:row>
      <xdr:rowOff>0</xdr:rowOff>
    </xdr:from>
    <xdr:ext cx="295275" cy="257175"/>
    <xdr:sp macro="" textlink="">
      <xdr:nvSpPr>
        <xdr:cNvPr id="409" name="AutoShape 1025" descr="http://888.edo2008.com/com/yushi1/comimg/126865.jpg">
          <a:extLst>
            <a:ext uri="{FF2B5EF4-FFF2-40B4-BE49-F238E27FC236}">
              <a16:creationId xmlns:a16="http://schemas.microsoft.com/office/drawing/2014/main" xmlns="" id="{47FD393F-42A0-4387-B1D4-3E22961C341F}"/>
            </a:ext>
          </a:extLst>
        </xdr:cNvPr>
        <xdr:cNvSpPr>
          <a:spLocks noChangeAspect="1" noChangeArrowheads="1"/>
        </xdr:cNvSpPr>
      </xdr:nvSpPr>
      <xdr:spPr bwMode="auto">
        <a:xfrm>
          <a:off x="10164856" y="564642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512</xdr:row>
      <xdr:rowOff>0</xdr:rowOff>
    </xdr:from>
    <xdr:ext cx="295275" cy="257175"/>
    <xdr:sp macro="" textlink="">
      <xdr:nvSpPr>
        <xdr:cNvPr id="410" name="AutoShape 1025" descr="http://888.edo2008.com/com/yushi1/comimg/126865.jpg">
          <a:extLst>
            <a:ext uri="{FF2B5EF4-FFF2-40B4-BE49-F238E27FC236}">
              <a16:creationId xmlns:a16="http://schemas.microsoft.com/office/drawing/2014/main" xmlns="" id="{E3B1C207-4C47-43CD-BFFE-0763191B59C6}"/>
            </a:ext>
          </a:extLst>
        </xdr:cNvPr>
        <xdr:cNvSpPr>
          <a:spLocks noChangeAspect="1" noChangeArrowheads="1"/>
        </xdr:cNvSpPr>
      </xdr:nvSpPr>
      <xdr:spPr bwMode="auto">
        <a:xfrm>
          <a:off x="10164856" y="564642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512</xdr:row>
      <xdr:rowOff>0</xdr:rowOff>
    </xdr:from>
    <xdr:ext cx="295275" cy="257175"/>
    <xdr:sp macro="" textlink="">
      <xdr:nvSpPr>
        <xdr:cNvPr id="411" name="AutoShape 1025" descr="http://888.edo2008.com/com/yushi1/comimg/126865.jpg">
          <a:extLst>
            <a:ext uri="{FF2B5EF4-FFF2-40B4-BE49-F238E27FC236}">
              <a16:creationId xmlns:a16="http://schemas.microsoft.com/office/drawing/2014/main" xmlns="" id="{53B4FB81-D5DD-4E14-A4D4-A01A6D31770C}"/>
            </a:ext>
          </a:extLst>
        </xdr:cNvPr>
        <xdr:cNvSpPr>
          <a:spLocks noChangeAspect="1" noChangeArrowheads="1"/>
        </xdr:cNvSpPr>
      </xdr:nvSpPr>
      <xdr:spPr bwMode="auto">
        <a:xfrm>
          <a:off x="10164856" y="564642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512</xdr:row>
      <xdr:rowOff>0</xdr:rowOff>
    </xdr:from>
    <xdr:ext cx="295275" cy="257175"/>
    <xdr:sp macro="" textlink="">
      <xdr:nvSpPr>
        <xdr:cNvPr id="412" name="AutoShape 1025" descr="http://888.edo2008.com/com/yushi1/comimg/126865.jpg">
          <a:extLst>
            <a:ext uri="{FF2B5EF4-FFF2-40B4-BE49-F238E27FC236}">
              <a16:creationId xmlns:a16="http://schemas.microsoft.com/office/drawing/2014/main" xmlns="" id="{C4688FB9-E0E5-4EC9-8535-808819B7CCD4}"/>
            </a:ext>
          </a:extLst>
        </xdr:cNvPr>
        <xdr:cNvSpPr>
          <a:spLocks noChangeAspect="1" noChangeArrowheads="1"/>
        </xdr:cNvSpPr>
      </xdr:nvSpPr>
      <xdr:spPr bwMode="auto">
        <a:xfrm>
          <a:off x="10164856" y="564642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512</xdr:row>
      <xdr:rowOff>0</xdr:rowOff>
    </xdr:from>
    <xdr:ext cx="295275" cy="257175"/>
    <xdr:sp macro="" textlink="">
      <xdr:nvSpPr>
        <xdr:cNvPr id="413" name="AutoShape 1025" descr="http://888.edo2008.com/com/yushi1/comimg/126865.jpg">
          <a:extLst>
            <a:ext uri="{FF2B5EF4-FFF2-40B4-BE49-F238E27FC236}">
              <a16:creationId xmlns:a16="http://schemas.microsoft.com/office/drawing/2014/main" xmlns="" id="{CF3E9806-8B40-4158-8FA2-27B618CF4AF6}"/>
            </a:ext>
          </a:extLst>
        </xdr:cNvPr>
        <xdr:cNvSpPr>
          <a:spLocks noChangeAspect="1" noChangeArrowheads="1"/>
        </xdr:cNvSpPr>
      </xdr:nvSpPr>
      <xdr:spPr bwMode="auto">
        <a:xfrm>
          <a:off x="10164856" y="564642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512</xdr:row>
      <xdr:rowOff>0</xdr:rowOff>
    </xdr:from>
    <xdr:ext cx="295275" cy="257175"/>
    <xdr:sp macro="" textlink="">
      <xdr:nvSpPr>
        <xdr:cNvPr id="414" name="AutoShape 1025" descr="http://888.edo2008.com/com/yushi1/comimg/126865.jpg">
          <a:extLst>
            <a:ext uri="{FF2B5EF4-FFF2-40B4-BE49-F238E27FC236}">
              <a16:creationId xmlns:a16="http://schemas.microsoft.com/office/drawing/2014/main" xmlns="" id="{AE315DC3-336B-4A57-A8E3-1613B591115C}"/>
            </a:ext>
          </a:extLst>
        </xdr:cNvPr>
        <xdr:cNvSpPr>
          <a:spLocks noChangeAspect="1" noChangeArrowheads="1"/>
        </xdr:cNvSpPr>
      </xdr:nvSpPr>
      <xdr:spPr bwMode="auto">
        <a:xfrm>
          <a:off x="10164856" y="564642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512</xdr:row>
      <xdr:rowOff>0</xdr:rowOff>
    </xdr:from>
    <xdr:ext cx="295275" cy="257175"/>
    <xdr:sp macro="" textlink="">
      <xdr:nvSpPr>
        <xdr:cNvPr id="415" name="AutoShape 1025" descr="http://888.edo2008.com/com/yushi1/comimg/126865.jpg">
          <a:extLst>
            <a:ext uri="{FF2B5EF4-FFF2-40B4-BE49-F238E27FC236}">
              <a16:creationId xmlns:a16="http://schemas.microsoft.com/office/drawing/2014/main" xmlns="" id="{97FCE30F-0E16-48A7-9C87-CC7C633AE128}"/>
            </a:ext>
          </a:extLst>
        </xdr:cNvPr>
        <xdr:cNvSpPr>
          <a:spLocks noChangeAspect="1" noChangeArrowheads="1"/>
        </xdr:cNvSpPr>
      </xdr:nvSpPr>
      <xdr:spPr bwMode="auto">
        <a:xfrm>
          <a:off x="10164856" y="564642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512</xdr:row>
      <xdr:rowOff>0</xdr:rowOff>
    </xdr:from>
    <xdr:ext cx="295275" cy="257175"/>
    <xdr:sp macro="" textlink="">
      <xdr:nvSpPr>
        <xdr:cNvPr id="416" name="AutoShape 1025" descr="http://888.edo2008.com/com/yushi1/comimg/126865.jpg">
          <a:extLst>
            <a:ext uri="{FF2B5EF4-FFF2-40B4-BE49-F238E27FC236}">
              <a16:creationId xmlns:a16="http://schemas.microsoft.com/office/drawing/2014/main" xmlns="" id="{2CCB0E97-0BCD-4FFA-8C26-6DB1007D849F}"/>
            </a:ext>
          </a:extLst>
        </xdr:cNvPr>
        <xdr:cNvSpPr>
          <a:spLocks noChangeAspect="1" noChangeArrowheads="1"/>
        </xdr:cNvSpPr>
      </xdr:nvSpPr>
      <xdr:spPr bwMode="auto">
        <a:xfrm>
          <a:off x="10164856" y="564642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512</xdr:row>
      <xdr:rowOff>0</xdr:rowOff>
    </xdr:from>
    <xdr:ext cx="295275" cy="257175"/>
    <xdr:sp macro="" textlink="">
      <xdr:nvSpPr>
        <xdr:cNvPr id="417" name="AutoShape 1025" descr="http://888.edo2008.com/com/yushi1/comimg/126865.jpg">
          <a:extLst>
            <a:ext uri="{FF2B5EF4-FFF2-40B4-BE49-F238E27FC236}">
              <a16:creationId xmlns:a16="http://schemas.microsoft.com/office/drawing/2014/main" xmlns="" id="{DA6B3E56-25FD-47E8-ADFA-13ED0DA382F0}"/>
            </a:ext>
          </a:extLst>
        </xdr:cNvPr>
        <xdr:cNvSpPr>
          <a:spLocks noChangeAspect="1" noChangeArrowheads="1"/>
        </xdr:cNvSpPr>
      </xdr:nvSpPr>
      <xdr:spPr bwMode="auto">
        <a:xfrm>
          <a:off x="10164856" y="564642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512</xdr:row>
      <xdr:rowOff>0</xdr:rowOff>
    </xdr:from>
    <xdr:ext cx="295275" cy="257175"/>
    <xdr:sp macro="" textlink="">
      <xdr:nvSpPr>
        <xdr:cNvPr id="418" name="AutoShape 1025" descr="http://888.edo2008.com/com/yushi1/comimg/126865.jpg">
          <a:extLst>
            <a:ext uri="{FF2B5EF4-FFF2-40B4-BE49-F238E27FC236}">
              <a16:creationId xmlns:a16="http://schemas.microsoft.com/office/drawing/2014/main" xmlns="" id="{4B1B685D-56BE-4B5F-B528-D403EB5F634F}"/>
            </a:ext>
          </a:extLst>
        </xdr:cNvPr>
        <xdr:cNvSpPr>
          <a:spLocks noChangeAspect="1" noChangeArrowheads="1"/>
        </xdr:cNvSpPr>
      </xdr:nvSpPr>
      <xdr:spPr bwMode="auto">
        <a:xfrm>
          <a:off x="10164856" y="564642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512</xdr:row>
      <xdr:rowOff>0</xdr:rowOff>
    </xdr:from>
    <xdr:ext cx="295275" cy="257175"/>
    <xdr:sp macro="" textlink="">
      <xdr:nvSpPr>
        <xdr:cNvPr id="419" name="AutoShape 1025" descr="http://888.edo2008.com/com/yushi1/comimg/126865.jpg">
          <a:extLst>
            <a:ext uri="{FF2B5EF4-FFF2-40B4-BE49-F238E27FC236}">
              <a16:creationId xmlns:a16="http://schemas.microsoft.com/office/drawing/2014/main" xmlns="" id="{AC3A053C-026F-4504-B777-BE3DCCF64321}"/>
            </a:ext>
          </a:extLst>
        </xdr:cNvPr>
        <xdr:cNvSpPr>
          <a:spLocks noChangeAspect="1" noChangeArrowheads="1"/>
        </xdr:cNvSpPr>
      </xdr:nvSpPr>
      <xdr:spPr bwMode="auto">
        <a:xfrm>
          <a:off x="10164856" y="564642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512</xdr:row>
      <xdr:rowOff>0</xdr:rowOff>
    </xdr:from>
    <xdr:ext cx="295275" cy="257175"/>
    <xdr:sp macro="" textlink="">
      <xdr:nvSpPr>
        <xdr:cNvPr id="420" name="AutoShape 1025" descr="http://888.edo2008.com/com/yushi1/comimg/126865.jpg">
          <a:extLst>
            <a:ext uri="{FF2B5EF4-FFF2-40B4-BE49-F238E27FC236}">
              <a16:creationId xmlns:a16="http://schemas.microsoft.com/office/drawing/2014/main" xmlns="" id="{CDFBDACA-89DB-467A-BBF6-786E188A214E}"/>
            </a:ext>
          </a:extLst>
        </xdr:cNvPr>
        <xdr:cNvSpPr>
          <a:spLocks noChangeAspect="1" noChangeArrowheads="1"/>
        </xdr:cNvSpPr>
      </xdr:nvSpPr>
      <xdr:spPr bwMode="auto">
        <a:xfrm>
          <a:off x="10164856" y="564642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512</xdr:row>
      <xdr:rowOff>0</xdr:rowOff>
    </xdr:from>
    <xdr:ext cx="295275" cy="257175"/>
    <xdr:sp macro="" textlink="">
      <xdr:nvSpPr>
        <xdr:cNvPr id="421" name="AutoShape 1025" descr="http://888.edo2008.com/com/yushi1/comimg/126865.jpg">
          <a:extLst>
            <a:ext uri="{FF2B5EF4-FFF2-40B4-BE49-F238E27FC236}">
              <a16:creationId xmlns:a16="http://schemas.microsoft.com/office/drawing/2014/main" xmlns="" id="{8027D8DC-D7F1-44C3-A2DB-1204C32556D3}"/>
            </a:ext>
          </a:extLst>
        </xdr:cNvPr>
        <xdr:cNvSpPr>
          <a:spLocks noChangeAspect="1" noChangeArrowheads="1"/>
        </xdr:cNvSpPr>
      </xdr:nvSpPr>
      <xdr:spPr bwMode="auto">
        <a:xfrm>
          <a:off x="10164856" y="564642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512</xdr:row>
      <xdr:rowOff>0</xdr:rowOff>
    </xdr:from>
    <xdr:ext cx="295275" cy="257175"/>
    <xdr:sp macro="" textlink="">
      <xdr:nvSpPr>
        <xdr:cNvPr id="422" name="AutoShape 1025" descr="http://888.edo2008.com/com/yushi1/comimg/126865.jpg">
          <a:extLst>
            <a:ext uri="{FF2B5EF4-FFF2-40B4-BE49-F238E27FC236}">
              <a16:creationId xmlns:a16="http://schemas.microsoft.com/office/drawing/2014/main" xmlns="" id="{425B3BBA-78B1-4237-A82D-E0E675DD358D}"/>
            </a:ext>
          </a:extLst>
        </xdr:cNvPr>
        <xdr:cNvSpPr>
          <a:spLocks noChangeAspect="1" noChangeArrowheads="1"/>
        </xdr:cNvSpPr>
      </xdr:nvSpPr>
      <xdr:spPr bwMode="auto">
        <a:xfrm>
          <a:off x="10164856" y="564642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512</xdr:row>
      <xdr:rowOff>0</xdr:rowOff>
    </xdr:from>
    <xdr:ext cx="295275" cy="257175"/>
    <xdr:sp macro="" textlink="">
      <xdr:nvSpPr>
        <xdr:cNvPr id="423" name="AutoShape 1025" descr="http://888.edo2008.com/com/yushi1/comimg/126865.jpg">
          <a:extLst>
            <a:ext uri="{FF2B5EF4-FFF2-40B4-BE49-F238E27FC236}">
              <a16:creationId xmlns:a16="http://schemas.microsoft.com/office/drawing/2014/main" xmlns="" id="{DCC15FED-4066-4A6F-B234-E638C9C2C4BE}"/>
            </a:ext>
          </a:extLst>
        </xdr:cNvPr>
        <xdr:cNvSpPr>
          <a:spLocks noChangeAspect="1" noChangeArrowheads="1"/>
        </xdr:cNvSpPr>
      </xdr:nvSpPr>
      <xdr:spPr bwMode="auto">
        <a:xfrm>
          <a:off x="10164856" y="564642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512</xdr:row>
      <xdr:rowOff>0</xdr:rowOff>
    </xdr:from>
    <xdr:ext cx="295275" cy="257175"/>
    <xdr:sp macro="" textlink="">
      <xdr:nvSpPr>
        <xdr:cNvPr id="424" name="AutoShape 1025" descr="http://888.edo2008.com/com/yushi1/comimg/126865.jpg">
          <a:extLst>
            <a:ext uri="{FF2B5EF4-FFF2-40B4-BE49-F238E27FC236}">
              <a16:creationId xmlns:a16="http://schemas.microsoft.com/office/drawing/2014/main" xmlns="" id="{232A9D68-907A-4200-9F69-A019BD3247D9}"/>
            </a:ext>
          </a:extLst>
        </xdr:cNvPr>
        <xdr:cNvSpPr>
          <a:spLocks noChangeAspect="1" noChangeArrowheads="1"/>
        </xdr:cNvSpPr>
      </xdr:nvSpPr>
      <xdr:spPr bwMode="auto">
        <a:xfrm>
          <a:off x="10164856" y="564642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512</xdr:row>
      <xdr:rowOff>0</xdr:rowOff>
    </xdr:from>
    <xdr:ext cx="295275" cy="257175"/>
    <xdr:sp macro="" textlink="">
      <xdr:nvSpPr>
        <xdr:cNvPr id="425" name="AutoShape 1025" descr="http://888.edo2008.com/com/yushi1/comimg/126865.jpg">
          <a:extLst>
            <a:ext uri="{FF2B5EF4-FFF2-40B4-BE49-F238E27FC236}">
              <a16:creationId xmlns:a16="http://schemas.microsoft.com/office/drawing/2014/main" xmlns="" id="{61583BF8-3496-42BB-A174-70B7F0E263B2}"/>
            </a:ext>
          </a:extLst>
        </xdr:cNvPr>
        <xdr:cNvSpPr>
          <a:spLocks noChangeAspect="1" noChangeArrowheads="1"/>
        </xdr:cNvSpPr>
      </xdr:nvSpPr>
      <xdr:spPr bwMode="auto">
        <a:xfrm>
          <a:off x="10164856" y="564642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26" name="AutoShape 1025" descr="http://888.edo2008.com/com/yushi1/comimg/126865.jpg">
          <a:extLst>
            <a:ext uri="{FF2B5EF4-FFF2-40B4-BE49-F238E27FC236}">
              <a16:creationId xmlns:a16="http://schemas.microsoft.com/office/drawing/2014/main" xmlns="" id="{094F7027-38F9-43AF-8C2F-41B2559DF936}"/>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27" name="AutoShape 1025" descr="http://888.edo2008.com/com/yushi1/comimg/126865.jpg">
          <a:extLst>
            <a:ext uri="{FF2B5EF4-FFF2-40B4-BE49-F238E27FC236}">
              <a16:creationId xmlns:a16="http://schemas.microsoft.com/office/drawing/2014/main" xmlns="" id="{0D4003E4-D55B-408A-8631-553060C0BDEC}"/>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28" name="AutoShape 1025" descr="http://888.edo2008.com/com/yushi1/comimg/126865.jpg">
          <a:extLst>
            <a:ext uri="{FF2B5EF4-FFF2-40B4-BE49-F238E27FC236}">
              <a16:creationId xmlns:a16="http://schemas.microsoft.com/office/drawing/2014/main" xmlns="" id="{B8A399F5-7FF2-40A5-AFB9-7CE34D69F5A0}"/>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29" name="AutoShape 1025" descr="http://888.edo2008.com/com/yushi1/comimg/126865.jpg">
          <a:extLst>
            <a:ext uri="{FF2B5EF4-FFF2-40B4-BE49-F238E27FC236}">
              <a16:creationId xmlns:a16="http://schemas.microsoft.com/office/drawing/2014/main" xmlns="" id="{1F614976-9A98-4521-A6C2-4037A6D1C5EB}"/>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30" name="AutoShape 1025" descr="http://888.edo2008.com/com/yushi1/comimg/126865.jpg">
          <a:extLst>
            <a:ext uri="{FF2B5EF4-FFF2-40B4-BE49-F238E27FC236}">
              <a16:creationId xmlns:a16="http://schemas.microsoft.com/office/drawing/2014/main" xmlns="" id="{A76C7C1F-6510-41CB-BD10-7AE53C9532C2}"/>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31" name="AutoShape 1025" descr="http://888.edo2008.com/com/yushi1/comimg/126865.jpg">
          <a:extLst>
            <a:ext uri="{FF2B5EF4-FFF2-40B4-BE49-F238E27FC236}">
              <a16:creationId xmlns:a16="http://schemas.microsoft.com/office/drawing/2014/main" xmlns="" id="{F6B050E5-C048-430D-8B21-4A41688E2F7C}"/>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32" name="AutoShape 1025" descr="http://888.edo2008.com/com/yushi1/comimg/126865.jpg">
          <a:extLst>
            <a:ext uri="{FF2B5EF4-FFF2-40B4-BE49-F238E27FC236}">
              <a16:creationId xmlns:a16="http://schemas.microsoft.com/office/drawing/2014/main" xmlns="" id="{E56D5C84-16B1-4872-B0E8-09699AD8044E}"/>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33" name="AutoShape 1025" descr="http://888.edo2008.com/com/yushi1/comimg/126865.jpg">
          <a:extLst>
            <a:ext uri="{FF2B5EF4-FFF2-40B4-BE49-F238E27FC236}">
              <a16:creationId xmlns:a16="http://schemas.microsoft.com/office/drawing/2014/main" xmlns="" id="{8AE1871D-9ED9-47A1-BF0A-815A9669269F}"/>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34" name="AutoShape 1025" descr="http://888.edo2008.com/com/yushi1/comimg/126865.jpg">
          <a:extLst>
            <a:ext uri="{FF2B5EF4-FFF2-40B4-BE49-F238E27FC236}">
              <a16:creationId xmlns:a16="http://schemas.microsoft.com/office/drawing/2014/main" xmlns="" id="{5828C770-17D9-47EB-9DE0-9DB0FD1AD28A}"/>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35" name="AutoShape 1025" descr="http://888.edo2008.com/com/yushi1/comimg/126865.jpg">
          <a:extLst>
            <a:ext uri="{FF2B5EF4-FFF2-40B4-BE49-F238E27FC236}">
              <a16:creationId xmlns:a16="http://schemas.microsoft.com/office/drawing/2014/main" xmlns="" id="{61C77CBC-FB53-41FF-9D17-23A047D4DAFC}"/>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36" name="AutoShape 1025" descr="http://888.edo2008.com/com/yushi1/comimg/126865.jpg">
          <a:extLst>
            <a:ext uri="{FF2B5EF4-FFF2-40B4-BE49-F238E27FC236}">
              <a16:creationId xmlns:a16="http://schemas.microsoft.com/office/drawing/2014/main" xmlns="" id="{6F0A31D3-D7B9-4944-8E31-8B3C4A2399D8}"/>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37" name="AutoShape 1025" descr="http://888.edo2008.com/com/yushi1/comimg/126865.jpg">
          <a:extLst>
            <a:ext uri="{FF2B5EF4-FFF2-40B4-BE49-F238E27FC236}">
              <a16:creationId xmlns:a16="http://schemas.microsoft.com/office/drawing/2014/main" xmlns="" id="{89774847-7F8C-4E8E-836E-CA4387834FA5}"/>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38" name="AutoShape 1025" descr="http://888.edo2008.com/com/yushi1/comimg/126865.jpg">
          <a:extLst>
            <a:ext uri="{FF2B5EF4-FFF2-40B4-BE49-F238E27FC236}">
              <a16:creationId xmlns:a16="http://schemas.microsoft.com/office/drawing/2014/main" xmlns="" id="{58E4C5AB-2B03-4C44-9464-205099A49769}"/>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39" name="AutoShape 1025" descr="http://888.edo2008.com/com/yushi1/comimg/126865.jpg">
          <a:extLst>
            <a:ext uri="{FF2B5EF4-FFF2-40B4-BE49-F238E27FC236}">
              <a16:creationId xmlns:a16="http://schemas.microsoft.com/office/drawing/2014/main" xmlns="" id="{565EB42F-77F3-48ED-98A0-AAD1864D1165}"/>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40" name="AutoShape 1025" descr="http://888.edo2008.com/com/yushi1/comimg/126865.jpg">
          <a:extLst>
            <a:ext uri="{FF2B5EF4-FFF2-40B4-BE49-F238E27FC236}">
              <a16:creationId xmlns:a16="http://schemas.microsoft.com/office/drawing/2014/main" xmlns="" id="{DAA73F58-DA9F-4FE5-A352-8BBC34FA530D}"/>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41" name="AutoShape 1025" descr="http://888.edo2008.com/com/yushi1/comimg/126865.jpg">
          <a:extLst>
            <a:ext uri="{FF2B5EF4-FFF2-40B4-BE49-F238E27FC236}">
              <a16:creationId xmlns:a16="http://schemas.microsoft.com/office/drawing/2014/main" xmlns="" id="{5BBBF645-ABAB-41AE-95F2-171D858BF18B}"/>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42" name="AutoShape 1025" descr="http://888.edo2008.com/com/yushi1/comimg/126865.jpg">
          <a:extLst>
            <a:ext uri="{FF2B5EF4-FFF2-40B4-BE49-F238E27FC236}">
              <a16:creationId xmlns:a16="http://schemas.microsoft.com/office/drawing/2014/main" xmlns="" id="{7123BBAA-4803-42EB-83AC-E5A573481059}"/>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43" name="AutoShape 1025" descr="http://888.edo2008.com/com/yushi1/comimg/126865.jpg">
          <a:extLst>
            <a:ext uri="{FF2B5EF4-FFF2-40B4-BE49-F238E27FC236}">
              <a16:creationId xmlns:a16="http://schemas.microsoft.com/office/drawing/2014/main" xmlns="" id="{399D2804-77A1-41AE-A886-6A9AFD1C0618}"/>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44" name="AutoShape 1025" descr="http://888.edo2008.com/com/yushi1/comimg/126865.jpg">
          <a:extLst>
            <a:ext uri="{FF2B5EF4-FFF2-40B4-BE49-F238E27FC236}">
              <a16:creationId xmlns:a16="http://schemas.microsoft.com/office/drawing/2014/main" xmlns="" id="{F497FBD0-25CA-4210-97CA-C003E1FCDFCC}"/>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45" name="AutoShape 1025" descr="http://888.edo2008.com/com/yushi1/comimg/126865.jpg">
          <a:extLst>
            <a:ext uri="{FF2B5EF4-FFF2-40B4-BE49-F238E27FC236}">
              <a16:creationId xmlns:a16="http://schemas.microsoft.com/office/drawing/2014/main" xmlns="" id="{4E5BF100-64EB-4C14-8208-551D9D017569}"/>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46" name="AutoShape 1025" descr="http://888.edo2008.com/com/yushi1/comimg/126865.jpg">
          <a:extLst>
            <a:ext uri="{FF2B5EF4-FFF2-40B4-BE49-F238E27FC236}">
              <a16:creationId xmlns:a16="http://schemas.microsoft.com/office/drawing/2014/main" xmlns="" id="{6C1BCA9E-11A6-46A4-BF32-7F95EE1F733E}"/>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47" name="AutoShape 1025" descr="http://888.edo2008.com/com/yushi1/comimg/126865.jpg">
          <a:extLst>
            <a:ext uri="{FF2B5EF4-FFF2-40B4-BE49-F238E27FC236}">
              <a16:creationId xmlns:a16="http://schemas.microsoft.com/office/drawing/2014/main" xmlns="" id="{F6882BA3-F135-4D0B-814A-F0EE598F4C70}"/>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48" name="AutoShape 1025" descr="http://888.edo2008.com/com/yushi1/comimg/126865.jpg">
          <a:extLst>
            <a:ext uri="{FF2B5EF4-FFF2-40B4-BE49-F238E27FC236}">
              <a16:creationId xmlns:a16="http://schemas.microsoft.com/office/drawing/2014/main" xmlns="" id="{21F1BD90-DFEB-45AF-8F84-9D500DCC4DF0}"/>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49" name="AutoShape 1025" descr="http://888.edo2008.com/com/yushi1/comimg/126865.jpg">
          <a:extLst>
            <a:ext uri="{FF2B5EF4-FFF2-40B4-BE49-F238E27FC236}">
              <a16:creationId xmlns:a16="http://schemas.microsoft.com/office/drawing/2014/main" xmlns="" id="{13373AB4-19F6-4016-952D-F6EFCFBF3D3D}"/>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50" name="AutoShape 1025" descr="http://888.edo2008.com/com/yushi1/comimg/126865.jpg">
          <a:extLst>
            <a:ext uri="{FF2B5EF4-FFF2-40B4-BE49-F238E27FC236}">
              <a16:creationId xmlns:a16="http://schemas.microsoft.com/office/drawing/2014/main" xmlns="" id="{022052B8-A81D-4102-AAEB-363730A9892A}"/>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51" name="AutoShape 1025" descr="http://888.edo2008.com/com/yushi1/comimg/126865.jpg">
          <a:extLst>
            <a:ext uri="{FF2B5EF4-FFF2-40B4-BE49-F238E27FC236}">
              <a16:creationId xmlns:a16="http://schemas.microsoft.com/office/drawing/2014/main" xmlns="" id="{209C7444-2884-4AE8-AA5D-A41B31F0ACED}"/>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52" name="AutoShape 1025" descr="http://888.edo2008.com/com/yushi1/comimg/126865.jpg">
          <a:extLst>
            <a:ext uri="{FF2B5EF4-FFF2-40B4-BE49-F238E27FC236}">
              <a16:creationId xmlns:a16="http://schemas.microsoft.com/office/drawing/2014/main" xmlns="" id="{B91A60E8-C927-42BE-89DE-42F0D1DBAC19}"/>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53" name="AutoShape 1025" descr="http://888.edo2008.com/com/yushi1/comimg/126865.jpg">
          <a:extLst>
            <a:ext uri="{FF2B5EF4-FFF2-40B4-BE49-F238E27FC236}">
              <a16:creationId xmlns:a16="http://schemas.microsoft.com/office/drawing/2014/main" xmlns="" id="{91413D8C-83D3-4BF2-A5C8-18D3C2AA6623}"/>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54" name="AutoShape 1025" descr="http://888.edo2008.com/com/yushi1/comimg/126865.jpg">
          <a:extLst>
            <a:ext uri="{FF2B5EF4-FFF2-40B4-BE49-F238E27FC236}">
              <a16:creationId xmlns:a16="http://schemas.microsoft.com/office/drawing/2014/main" xmlns="" id="{37FDFB06-50FE-40B6-9C09-4ABE597A76A5}"/>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55" name="AutoShape 1025" descr="http://888.edo2008.com/com/yushi1/comimg/126865.jpg">
          <a:extLst>
            <a:ext uri="{FF2B5EF4-FFF2-40B4-BE49-F238E27FC236}">
              <a16:creationId xmlns:a16="http://schemas.microsoft.com/office/drawing/2014/main" xmlns="" id="{F71BDB10-1E9F-405B-96EC-5C58774CFA9A}"/>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56" name="AutoShape 1025" descr="http://888.edo2008.com/com/yushi1/comimg/126865.jpg">
          <a:extLst>
            <a:ext uri="{FF2B5EF4-FFF2-40B4-BE49-F238E27FC236}">
              <a16:creationId xmlns:a16="http://schemas.microsoft.com/office/drawing/2014/main" xmlns="" id="{23C430BC-3504-4048-B3E6-34DB085B3B05}"/>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57" name="AutoShape 1025" descr="http://888.edo2008.com/com/yushi1/comimg/126865.jpg">
          <a:extLst>
            <a:ext uri="{FF2B5EF4-FFF2-40B4-BE49-F238E27FC236}">
              <a16:creationId xmlns:a16="http://schemas.microsoft.com/office/drawing/2014/main" xmlns="" id="{EEAF4473-E2A3-4901-96A0-AD029399CA50}"/>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58" name="AutoShape 1025" descr="http://888.edo2008.com/com/yushi1/comimg/126865.jpg">
          <a:extLst>
            <a:ext uri="{FF2B5EF4-FFF2-40B4-BE49-F238E27FC236}">
              <a16:creationId xmlns:a16="http://schemas.microsoft.com/office/drawing/2014/main" xmlns="" id="{501D1C48-5C7E-4542-B812-7DA865DDAF77}"/>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59" name="AutoShape 1025" descr="http://888.edo2008.com/com/yushi1/comimg/126865.jpg">
          <a:extLst>
            <a:ext uri="{FF2B5EF4-FFF2-40B4-BE49-F238E27FC236}">
              <a16:creationId xmlns:a16="http://schemas.microsoft.com/office/drawing/2014/main" xmlns="" id="{1F24B3B3-5944-4393-B5C0-4039F651B0C9}"/>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60" name="AutoShape 1025" descr="http://888.edo2008.com/com/yushi1/comimg/126865.jpg">
          <a:extLst>
            <a:ext uri="{FF2B5EF4-FFF2-40B4-BE49-F238E27FC236}">
              <a16:creationId xmlns:a16="http://schemas.microsoft.com/office/drawing/2014/main" xmlns="" id="{ECE3B883-03CE-49C3-8D6F-18CC0BCB003C}"/>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61" name="AutoShape 1025" descr="http://888.edo2008.com/com/yushi1/comimg/126865.jpg">
          <a:extLst>
            <a:ext uri="{FF2B5EF4-FFF2-40B4-BE49-F238E27FC236}">
              <a16:creationId xmlns:a16="http://schemas.microsoft.com/office/drawing/2014/main" xmlns="" id="{3A71A6FD-8CEB-44A5-AE4A-B9E1C2733F92}"/>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62" name="AutoShape 1025" descr="http://888.edo2008.com/com/yushi1/comimg/126865.jpg">
          <a:extLst>
            <a:ext uri="{FF2B5EF4-FFF2-40B4-BE49-F238E27FC236}">
              <a16:creationId xmlns:a16="http://schemas.microsoft.com/office/drawing/2014/main" xmlns="" id="{DA8F1046-AC0B-406D-B2F2-5AA6795C09C9}"/>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63" name="AutoShape 1025" descr="http://888.edo2008.com/com/yushi1/comimg/126865.jpg">
          <a:extLst>
            <a:ext uri="{FF2B5EF4-FFF2-40B4-BE49-F238E27FC236}">
              <a16:creationId xmlns:a16="http://schemas.microsoft.com/office/drawing/2014/main" xmlns="" id="{463CAFE8-1FFA-415B-B0BE-A3BEE991796B}"/>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64" name="AutoShape 1025" descr="http://888.edo2008.com/com/yushi1/comimg/126865.jpg">
          <a:extLst>
            <a:ext uri="{FF2B5EF4-FFF2-40B4-BE49-F238E27FC236}">
              <a16:creationId xmlns:a16="http://schemas.microsoft.com/office/drawing/2014/main" xmlns="" id="{ECB2A401-5001-4D7C-9640-02F32B07FAC9}"/>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65" name="AutoShape 1025" descr="http://888.edo2008.com/com/yushi1/comimg/126865.jpg">
          <a:extLst>
            <a:ext uri="{FF2B5EF4-FFF2-40B4-BE49-F238E27FC236}">
              <a16:creationId xmlns:a16="http://schemas.microsoft.com/office/drawing/2014/main" xmlns="" id="{41396AEF-4053-42AB-B5EE-BC2D9C39D1F4}"/>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66" name="AutoShape 1025" descr="http://888.edo2008.com/com/yushi1/comimg/126865.jpg">
          <a:extLst>
            <a:ext uri="{FF2B5EF4-FFF2-40B4-BE49-F238E27FC236}">
              <a16:creationId xmlns:a16="http://schemas.microsoft.com/office/drawing/2014/main" xmlns="" id="{B09899AC-E1E4-4E74-9453-BFB1AC890CE9}"/>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67" name="AutoShape 1025" descr="http://888.edo2008.com/com/yushi1/comimg/126865.jpg">
          <a:extLst>
            <a:ext uri="{FF2B5EF4-FFF2-40B4-BE49-F238E27FC236}">
              <a16:creationId xmlns:a16="http://schemas.microsoft.com/office/drawing/2014/main" xmlns="" id="{4A4FD1E7-534D-49A3-951A-58B3EFCA28E1}"/>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68" name="AutoShape 1025" descr="http://888.edo2008.com/com/yushi1/comimg/126865.jpg">
          <a:extLst>
            <a:ext uri="{FF2B5EF4-FFF2-40B4-BE49-F238E27FC236}">
              <a16:creationId xmlns:a16="http://schemas.microsoft.com/office/drawing/2014/main" xmlns="" id="{A5DE41A5-4177-459D-A8D1-0330C6148BCA}"/>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69" name="AutoShape 1025" descr="http://888.edo2008.com/com/yushi1/comimg/126865.jpg">
          <a:extLst>
            <a:ext uri="{FF2B5EF4-FFF2-40B4-BE49-F238E27FC236}">
              <a16:creationId xmlns:a16="http://schemas.microsoft.com/office/drawing/2014/main" xmlns="" id="{795F8C45-2A4D-47E3-9FB9-CA4E250928B6}"/>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70" name="AutoShape 1025" descr="http://888.edo2008.com/com/yushi1/comimg/126865.jpg">
          <a:extLst>
            <a:ext uri="{FF2B5EF4-FFF2-40B4-BE49-F238E27FC236}">
              <a16:creationId xmlns:a16="http://schemas.microsoft.com/office/drawing/2014/main" xmlns="" id="{2CED748F-A771-42CC-A487-722763257D49}"/>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71" name="AutoShape 1025" descr="http://888.edo2008.com/com/yushi1/comimg/126865.jpg">
          <a:extLst>
            <a:ext uri="{FF2B5EF4-FFF2-40B4-BE49-F238E27FC236}">
              <a16:creationId xmlns:a16="http://schemas.microsoft.com/office/drawing/2014/main" xmlns="" id="{16E16EBB-00C3-4982-BF6E-16FBEC51B9D9}"/>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72" name="AutoShape 1025" descr="http://888.edo2008.com/com/yushi1/comimg/126865.jpg">
          <a:extLst>
            <a:ext uri="{FF2B5EF4-FFF2-40B4-BE49-F238E27FC236}">
              <a16:creationId xmlns:a16="http://schemas.microsoft.com/office/drawing/2014/main" xmlns="" id="{461431BF-2D15-4BB4-B7D2-72697753C606}"/>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73" name="AutoShape 1025" descr="http://888.edo2008.com/com/yushi1/comimg/126865.jpg">
          <a:extLst>
            <a:ext uri="{FF2B5EF4-FFF2-40B4-BE49-F238E27FC236}">
              <a16:creationId xmlns:a16="http://schemas.microsoft.com/office/drawing/2014/main" xmlns="" id="{7538772A-8292-4666-BEF2-95351EA27DBA}"/>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74" name="AutoShape 1025" descr="http://888.edo2008.com/com/yushi1/comimg/126865.jpg">
          <a:extLst>
            <a:ext uri="{FF2B5EF4-FFF2-40B4-BE49-F238E27FC236}">
              <a16:creationId xmlns:a16="http://schemas.microsoft.com/office/drawing/2014/main" xmlns="" id="{FC7CC20D-8D58-4B47-BDD0-BB6573E788F4}"/>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75" name="AutoShape 1025" descr="http://888.edo2008.com/com/yushi1/comimg/126865.jpg">
          <a:extLst>
            <a:ext uri="{FF2B5EF4-FFF2-40B4-BE49-F238E27FC236}">
              <a16:creationId xmlns:a16="http://schemas.microsoft.com/office/drawing/2014/main" xmlns="" id="{E42A14B3-C55D-40D2-B4AA-FBDF73B5FEB3}"/>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76" name="AutoShape 1025" descr="http://888.edo2008.com/com/yushi1/comimg/126865.jpg">
          <a:extLst>
            <a:ext uri="{FF2B5EF4-FFF2-40B4-BE49-F238E27FC236}">
              <a16:creationId xmlns:a16="http://schemas.microsoft.com/office/drawing/2014/main" xmlns="" id="{1B82054D-967B-4712-8944-F2C8092A2B6C}"/>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77" name="AutoShape 1025" descr="http://888.edo2008.com/com/yushi1/comimg/126865.jpg">
          <a:extLst>
            <a:ext uri="{FF2B5EF4-FFF2-40B4-BE49-F238E27FC236}">
              <a16:creationId xmlns:a16="http://schemas.microsoft.com/office/drawing/2014/main" xmlns="" id="{2C849DA9-9D7F-4DF8-86D7-584F12D8CAE7}"/>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78" name="AutoShape 1025" descr="http://888.edo2008.com/com/yushi1/comimg/126865.jpg">
          <a:extLst>
            <a:ext uri="{FF2B5EF4-FFF2-40B4-BE49-F238E27FC236}">
              <a16:creationId xmlns:a16="http://schemas.microsoft.com/office/drawing/2014/main" xmlns="" id="{CC682617-6BCC-4083-8796-7D9784581D07}"/>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79" name="AutoShape 1025" descr="http://888.edo2008.com/com/yushi1/comimg/126865.jpg">
          <a:extLst>
            <a:ext uri="{FF2B5EF4-FFF2-40B4-BE49-F238E27FC236}">
              <a16:creationId xmlns:a16="http://schemas.microsoft.com/office/drawing/2014/main" xmlns="" id="{D5B2E183-0ECC-4992-879C-B217AD76271E}"/>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80" name="AutoShape 1025" descr="http://888.edo2008.com/com/yushi1/comimg/126865.jpg">
          <a:extLst>
            <a:ext uri="{FF2B5EF4-FFF2-40B4-BE49-F238E27FC236}">
              <a16:creationId xmlns:a16="http://schemas.microsoft.com/office/drawing/2014/main" xmlns="" id="{53320EAA-D75F-4EE9-9049-F575A0AA4381}"/>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81" name="AutoShape 1025" descr="http://888.edo2008.com/com/yushi1/comimg/126865.jpg">
          <a:extLst>
            <a:ext uri="{FF2B5EF4-FFF2-40B4-BE49-F238E27FC236}">
              <a16:creationId xmlns:a16="http://schemas.microsoft.com/office/drawing/2014/main" xmlns="" id="{95888069-FA91-4206-BB3A-2D73E0231A3E}"/>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82" name="AutoShape 1025" descr="http://888.edo2008.com/com/yushi1/comimg/126865.jpg">
          <a:extLst>
            <a:ext uri="{FF2B5EF4-FFF2-40B4-BE49-F238E27FC236}">
              <a16:creationId xmlns:a16="http://schemas.microsoft.com/office/drawing/2014/main" xmlns="" id="{F1622DE5-044C-48B7-A876-7169A314EACD}"/>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83" name="AutoShape 1025" descr="http://888.edo2008.com/com/yushi1/comimg/126865.jpg">
          <a:extLst>
            <a:ext uri="{FF2B5EF4-FFF2-40B4-BE49-F238E27FC236}">
              <a16:creationId xmlns:a16="http://schemas.microsoft.com/office/drawing/2014/main" xmlns="" id="{82A046E6-DCC0-4388-A261-B32DEF88C3F6}"/>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84" name="AutoShape 1025" descr="http://888.edo2008.com/com/yushi1/comimg/126865.jpg">
          <a:extLst>
            <a:ext uri="{FF2B5EF4-FFF2-40B4-BE49-F238E27FC236}">
              <a16:creationId xmlns:a16="http://schemas.microsoft.com/office/drawing/2014/main" xmlns="" id="{7B4D3949-E44C-4CD6-AAB6-422A98420A87}"/>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85" name="AutoShape 1025" descr="http://888.edo2008.com/com/yushi1/comimg/126865.jpg">
          <a:extLst>
            <a:ext uri="{FF2B5EF4-FFF2-40B4-BE49-F238E27FC236}">
              <a16:creationId xmlns:a16="http://schemas.microsoft.com/office/drawing/2014/main" xmlns="" id="{BA5660C3-B1D9-4714-B9F3-746B6EFC2738}"/>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86" name="AutoShape 1025" descr="http://888.edo2008.com/com/yushi1/comimg/126865.jpg">
          <a:extLst>
            <a:ext uri="{FF2B5EF4-FFF2-40B4-BE49-F238E27FC236}">
              <a16:creationId xmlns:a16="http://schemas.microsoft.com/office/drawing/2014/main" xmlns="" id="{E8956135-7A86-467D-9EBD-9D0282517AA9}"/>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87" name="AutoShape 1025" descr="http://888.edo2008.com/com/yushi1/comimg/126865.jpg">
          <a:extLst>
            <a:ext uri="{FF2B5EF4-FFF2-40B4-BE49-F238E27FC236}">
              <a16:creationId xmlns:a16="http://schemas.microsoft.com/office/drawing/2014/main" xmlns="" id="{5D99A15F-07A7-4D90-8A8B-86E80A36DC92}"/>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88" name="AutoShape 1025" descr="http://888.edo2008.com/com/yushi1/comimg/126865.jpg">
          <a:extLst>
            <a:ext uri="{FF2B5EF4-FFF2-40B4-BE49-F238E27FC236}">
              <a16:creationId xmlns:a16="http://schemas.microsoft.com/office/drawing/2014/main" xmlns="" id="{1FA3B590-81FB-483A-99D5-08A85DF0E846}"/>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89" name="AutoShape 1025" descr="http://888.edo2008.com/com/yushi1/comimg/126865.jpg">
          <a:extLst>
            <a:ext uri="{FF2B5EF4-FFF2-40B4-BE49-F238E27FC236}">
              <a16:creationId xmlns:a16="http://schemas.microsoft.com/office/drawing/2014/main" xmlns="" id="{95888069-FA91-4206-BB3A-2D73E0231A3E}"/>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90" name="AutoShape 1025" descr="http://888.edo2008.com/com/yushi1/comimg/126865.jpg">
          <a:extLst>
            <a:ext uri="{FF2B5EF4-FFF2-40B4-BE49-F238E27FC236}">
              <a16:creationId xmlns:a16="http://schemas.microsoft.com/office/drawing/2014/main" xmlns="" id="{F1622DE5-044C-48B7-A876-7169A314EACD}"/>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91" name="AutoShape 1025" descr="http://888.edo2008.com/com/yushi1/comimg/126865.jpg">
          <a:extLst>
            <a:ext uri="{FF2B5EF4-FFF2-40B4-BE49-F238E27FC236}">
              <a16:creationId xmlns:a16="http://schemas.microsoft.com/office/drawing/2014/main" xmlns="" id="{82A046E6-DCC0-4388-A261-B32DEF88C3F6}"/>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92" name="AutoShape 1025" descr="http://888.edo2008.com/com/yushi1/comimg/126865.jpg">
          <a:extLst>
            <a:ext uri="{FF2B5EF4-FFF2-40B4-BE49-F238E27FC236}">
              <a16:creationId xmlns:a16="http://schemas.microsoft.com/office/drawing/2014/main" xmlns="" id="{7B4D3949-E44C-4CD6-AAB6-422A98420A87}"/>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93" name="AutoShape 1025" descr="http://888.edo2008.com/com/yushi1/comimg/126865.jpg">
          <a:extLst>
            <a:ext uri="{FF2B5EF4-FFF2-40B4-BE49-F238E27FC236}">
              <a16:creationId xmlns:a16="http://schemas.microsoft.com/office/drawing/2014/main" xmlns="" id="{BA5660C3-B1D9-4714-B9F3-746B6EFC2738}"/>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94" name="AutoShape 1025" descr="http://888.edo2008.com/com/yushi1/comimg/126865.jpg">
          <a:extLst>
            <a:ext uri="{FF2B5EF4-FFF2-40B4-BE49-F238E27FC236}">
              <a16:creationId xmlns:a16="http://schemas.microsoft.com/office/drawing/2014/main" xmlns="" id="{E8956135-7A86-467D-9EBD-9D0282517AA9}"/>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95" name="AutoShape 1025" descr="http://888.edo2008.com/com/yushi1/comimg/126865.jpg">
          <a:extLst>
            <a:ext uri="{FF2B5EF4-FFF2-40B4-BE49-F238E27FC236}">
              <a16:creationId xmlns:a16="http://schemas.microsoft.com/office/drawing/2014/main" xmlns="" id="{5D99A15F-07A7-4D90-8A8B-86E80A36DC92}"/>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96" name="AutoShape 1025" descr="http://888.edo2008.com/com/yushi1/comimg/126865.jpg">
          <a:extLst>
            <a:ext uri="{FF2B5EF4-FFF2-40B4-BE49-F238E27FC236}">
              <a16:creationId xmlns:a16="http://schemas.microsoft.com/office/drawing/2014/main" xmlns="" id="{1FA3B590-81FB-483A-99D5-08A85DF0E846}"/>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97" name="AutoShape 1025" descr="http://888.edo2008.com/com/yushi1/comimg/126865.jpg">
          <a:extLst>
            <a:ext uri="{FF2B5EF4-FFF2-40B4-BE49-F238E27FC236}">
              <a16:creationId xmlns:a16="http://schemas.microsoft.com/office/drawing/2014/main" xmlns="" id="{95888069-FA91-4206-BB3A-2D73E0231A3E}"/>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98" name="AutoShape 1025" descr="http://888.edo2008.com/com/yushi1/comimg/126865.jpg">
          <a:extLst>
            <a:ext uri="{FF2B5EF4-FFF2-40B4-BE49-F238E27FC236}">
              <a16:creationId xmlns:a16="http://schemas.microsoft.com/office/drawing/2014/main" xmlns="" id="{F1622DE5-044C-48B7-A876-7169A314EACD}"/>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499" name="AutoShape 1025" descr="http://888.edo2008.com/com/yushi1/comimg/126865.jpg">
          <a:extLst>
            <a:ext uri="{FF2B5EF4-FFF2-40B4-BE49-F238E27FC236}">
              <a16:creationId xmlns:a16="http://schemas.microsoft.com/office/drawing/2014/main" xmlns="" id="{82A046E6-DCC0-4388-A261-B32DEF88C3F6}"/>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00" name="AutoShape 1025" descr="http://888.edo2008.com/com/yushi1/comimg/126865.jpg">
          <a:extLst>
            <a:ext uri="{FF2B5EF4-FFF2-40B4-BE49-F238E27FC236}">
              <a16:creationId xmlns:a16="http://schemas.microsoft.com/office/drawing/2014/main" xmlns="" id="{7B4D3949-E44C-4CD6-AAB6-422A98420A87}"/>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01" name="AutoShape 1025" descr="http://888.edo2008.com/com/yushi1/comimg/126865.jpg">
          <a:extLst>
            <a:ext uri="{FF2B5EF4-FFF2-40B4-BE49-F238E27FC236}">
              <a16:creationId xmlns:a16="http://schemas.microsoft.com/office/drawing/2014/main" xmlns="" id="{BA5660C3-B1D9-4714-B9F3-746B6EFC2738}"/>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02" name="AutoShape 1025" descr="http://888.edo2008.com/com/yushi1/comimg/126865.jpg">
          <a:extLst>
            <a:ext uri="{FF2B5EF4-FFF2-40B4-BE49-F238E27FC236}">
              <a16:creationId xmlns:a16="http://schemas.microsoft.com/office/drawing/2014/main" xmlns="" id="{E8956135-7A86-467D-9EBD-9D0282517AA9}"/>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03" name="AutoShape 1025" descr="http://888.edo2008.com/com/yushi1/comimg/126865.jpg">
          <a:extLst>
            <a:ext uri="{FF2B5EF4-FFF2-40B4-BE49-F238E27FC236}">
              <a16:creationId xmlns:a16="http://schemas.microsoft.com/office/drawing/2014/main" xmlns="" id="{5D99A15F-07A7-4D90-8A8B-86E80A36DC92}"/>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04" name="AutoShape 1025" descr="http://888.edo2008.com/com/yushi1/comimg/126865.jpg">
          <a:extLst>
            <a:ext uri="{FF2B5EF4-FFF2-40B4-BE49-F238E27FC236}">
              <a16:creationId xmlns:a16="http://schemas.microsoft.com/office/drawing/2014/main" xmlns="" id="{1FA3B590-81FB-483A-99D5-08A85DF0E846}"/>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05" name="AutoShape 1025" descr="http://888.edo2008.com/com/yushi1/comimg/126865.jpg">
          <a:extLst>
            <a:ext uri="{FF2B5EF4-FFF2-40B4-BE49-F238E27FC236}">
              <a16:creationId xmlns:a16="http://schemas.microsoft.com/office/drawing/2014/main" xmlns="" id="{E3B1C207-4C47-43CD-BFFE-0763191B59C6}"/>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06" name="AutoShape 1025" descr="http://888.edo2008.com/com/yushi1/comimg/126865.jpg">
          <a:extLst>
            <a:ext uri="{FF2B5EF4-FFF2-40B4-BE49-F238E27FC236}">
              <a16:creationId xmlns:a16="http://schemas.microsoft.com/office/drawing/2014/main" xmlns="" id="{53B4FB81-D5DD-4E14-A4D4-A01A6D31770C}"/>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07" name="AutoShape 1025" descr="http://888.edo2008.com/com/yushi1/comimg/126865.jpg">
          <a:extLst>
            <a:ext uri="{FF2B5EF4-FFF2-40B4-BE49-F238E27FC236}">
              <a16:creationId xmlns:a16="http://schemas.microsoft.com/office/drawing/2014/main" xmlns="" id="{C4688FB9-E0E5-4EC9-8535-808819B7CCD4}"/>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08" name="AutoShape 1025" descr="http://888.edo2008.com/com/yushi1/comimg/126865.jpg">
          <a:extLst>
            <a:ext uri="{FF2B5EF4-FFF2-40B4-BE49-F238E27FC236}">
              <a16:creationId xmlns:a16="http://schemas.microsoft.com/office/drawing/2014/main" xmlns="" id="{CF3E9806-8B40-4158-8FA2-27B618CF4AF6}"/>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09" name="AutoShape 1025" descr="http://888.edo2008.com/com/yushi1/comimg/126865.jpg">
          <a:extLst>
            <a:ext uri="{FF2B5EF4-FFF2-40B4-BE49-F238E27FC236}">
              <a16:creationId xmlns:a16="http://schemas.microsoft.com/office/drawing/2014/main" xmlns="" id="{AE315DC3-336B-4A57-A8E3-1613B591115C}"/>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10" name="AutoShape 1025" descr="http://888.edo2008.com/com/yushi1/comimg/126865.jpg">
          <a:extLst>
            <a:ext uri="{FF2B5EF4-FFF2-40B4-BE49-F238E27FC236}">
              <a16:creationId xmlns:a16="http://schemas.microsoft.com/office/drawing/2014/main" xmlns="" id="{97FCE30F-0E16-48A7-9C87-CC7C633AE128}"/>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11" name="AutoShape 1025" descr="http://888.edo2008.com/com/yushi1/comimg/126865.jpg">
          <a:extLst>
            <a:ext uri="{FF2B5EF4-FFF2-40B4-BE49-F238E27FC236}">
              <a16:creationId xmlns:a16="http://schemas.microsoft.com/office/drawing/2014/main" xmlns="" id="{2CCB0E97-0BCD-4FFA-8C26-6DB1007D849F}"/>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12" name="AutoShape 1025" descr="http://888.edo2008.com/com/yushi1/comimg/126865.jpg">
          <a:extLst>
            <a:ext uri="{FF2B5EF4-FFF2-40B4-BE49-F238E27FC236}">
              <a16:creationId xmlns:a16="http://schemas.microsoft.com/office/drawing/2014/main" xmlns="" id="{DA6B3E56-25FD-47E8-ADFA-13ED0DA382F0}"/>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13" name="AutoShape 1025" descr="http://888.edo2008.com/com/yushi1/comimg/126865.jpg">
          <a:extLst>
            <a:ext uri="{FF2B5EF4-FFF2-40B4-BE49-F238E27FC236}">
              <a16:creationId xmlns:a16="http://schemas.microsoft.com/office/drawing/2014/main" xmlns="" id="{4B1B685D-56BE-4B5F-B528-D403EB5F634F}"/>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14" name="AutoShape 1025" descr="http://888.edo2008.com/com/yushi1/comimg/126865.jpg">
          <a:extLst>
            <a:ext uri="{FF2B5EF4-FFF2-40B4-BE49-F238E27FC236}">
              <a16:creationId xmlns:a16="http://schemas.microsoft.com/office/drawing/2014/main" xmlns="" id="{AC3A053C-026F-4504-B777-BE3DCCF64321}"/>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15" name="AutoShape 1025" descr="http://888.edo2008.com/com/yushi1/comimg/126865.jpg">
          <a:extLst>
            <a:ext uri="{FF2B5EF4-FFF2-40B4-BE49-F238E27FC236}">
              <a16:creationId xmlns:a16="http://schemas.microsoft.com/office/drawing/2014/main" xmlns="" id="{CDFBDACA-89DB-467A-BBF6-786E188A214E}"/>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16" name="AutoShape 1025" descr="http://888.edo2008.com/com/yushi1/comimg/126865.jpg">
          <a:extLst>
            <a:ext uri="{FF2B5EF4-FFF2-40B4-BE49-F238E27FC236}">
              <a16:creationId xmlns:a16="http://schemas.microsoft.com/office/drawing/2014/main" xmlns="" id="{8027D8DC-D7F1-44C3-A2DB-1204C32556D3}"/>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17" name="AutoShape 1025" descr="http://888.edo2008.com/com/yushi1/comimg/126865.jpg">
          <a:extLst>
            <a:ext uri="{FF2B5EF4-FFF2-40B4-BE49-F238E27FC236}">
              <a16:creationId xmlns:a16="http://schemas.microsoft.com/office/drawing/2014/main" xmlns="" id="{425B3BBA-78B1-4237-A82D-E0E675DD358D}"/>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18" name="AutoShape 1025" descr="http://888.edo2008.com/com/yushi1/comimg/126865.jpg">
          <a:extLst>
            <a:ext uri="{FF2B5EF4-FFF2-40B4-BE49-F238E27FC236}">
              <a16:creationId xmlns:a16="http://schemas.microsoft.com/office/drawing/2014/main" xmlns="" id="{DCC15FED-4066-4A6F-B234-E638C9C2C4BE}"/>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19" name="AutoShape 1025" descr="http://888.edo2008.com/com/yushi1/comimg/126865.jpg">
          <a:extLst>
            <a:ext uri="{FF2B5EF4-FFF2-40B4-BE49-F238E27FC236}">
              <a16:creationId xmlns:a16="http://schemas.microsoft.com/office/drawing/2014/main" xmlns="" id="{232A9D68-907A-4200-9F69-A019BD3247D9}"/>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20" name="AutoShape 1025" descr="http://888.edo2008.com/com/yushi1/comimg/126865.jpg">
          <a:extLst>
            <a:ext uri="{FF2B5EF4-FFF2-40B4-BE49-F238E27FC236}">
              <a16:creationId xmlns:a16="http://schemas.microsoft.com/office/drawing/2014/main" xmlns="" id="{61583BF8-3496-42BB-A174-70B7F0E263B2}"/>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21" name="AutoShape 1025" descr="http://888.edo2008.com/com/yushi1/comimg/126865.jpg">
          <a:extLst>
            <a:ext uri="{FF2B5EF4-FFF2-40B4-BE49-F238E27FC236}">
              <a16:creationId xmlns:a16="http://schemas.microsoft.com/office/drawing/2014/main" xmlns="" id="{094F7027-38F9-43AF-8C2F-41B2559DF936}"/>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22" name="AutoShape 1025" descr="http://888.edo2008.com/com/yushi1/comimg/126865.jpg">
          <a:extLst>
            <a:ext uri="{FF2B5EF4-FFF2-40B4-BE49-F238E27FC236}">
              <a16:creationId xmlns:a16="http://schemas.microsoft.com/office/drawing/2014/main" xmlns="" id="{0D4003E4-D55B-408A-8631-553060C0BDEC}"/>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23" name="AutoShape 1025" descr="http://888.edo2008.com/com/yushi1/comimg/126865.jpg">
          <a:extLst>
            <a:ext uri="{FF2B5EF4-FFF2-40B4-BE49-F238E27FC236}">
              <a16:creationId xmlns:a16="http://schemas.microsoft.com/office/drawing/2014/main" xmlns="" id="{B8A399F5-7FF2-40A5-AFB9-7CE34D69F5A0}"/>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24" name="AutoShape 1025" descr="http://888.edo2008.com/com/yushi1/comimg/126865.jpg">
          <a:extLst>
            <a:ext uri="{FF2B5EF4-FFF2-40B4-BE49-F238E27FC236}">
              <a16:creationId xmlns:a16="http://schemas.microsoft.com/office/drawing/2014/main" xmlns="" id="{1F614976-9A98-4521-A6C2-4037A6D1C5EB}"/>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25" name="AutoShape 1025" descr="http://888.edo2008.com/com/yushi1/comimg/126865.jpg">
          <a:extLst>
            <a:ext uri="{FF2B5EF4-FFF2-40B4-BE49-F238E27FC236}">
              <a16:creationId xmlns:a16="http://schemas.microsoft.com/office/drawing/2014/main" xmlns="" id="{A76C7C1F-6510-41CB-BD10-7AE53C9532C2}"/>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26" name="AutoShape 1025" descr="http://888.edo2008.com/com/yushi1/comimg/126865.jpg">
          <a:extLst>
            <a:ext uri="{FF2B5EF4-FFF2-40B4-BE49-F238E27FC236}">
              <a16:creationId xmlns:a16="http://schemas.microsoft.com/office/drawing/2014/main" xmlns="" id="{F6B050E5-C048-430D-8B21-4A41688E2F7C}"/>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27" name="AutoShape 1025" descr="http://888.edo2008.com/com/yushi1/comimg/126865.jpg">
          <a:extLst>
            <a:ext uri="{FF2B5EF4-FFF2-40B4-BE49-F238E27FC236}">
              <a16:creationId xmlns:a16="http://schemas.microsoft.com/office/drawing/2014/main" xmlns="" id="{E56D5C84-16B1-4872-B0E8-09699AD8044E}"/>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28" name="AutoShape 1025" descr="http://888.edo2008.com/com/yushi1/comimg/126865.jpg">
          <a:extLst>
            <a:ext uri="{FF2B5EF4-FFF2-40B4-BE49-F238E27FC236}">
              <a16:creationId xmlns:a16="http://schemas.microsoft.com/office/drawing/2014/main" xmlns="" id="{8AE1871D-9ED9-47A1-BF0A-815A9669269F}"/>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29" name="AutoShape 1025" descr="http://888.edo2008.com/com/yushi1/comimg/126865.jpg">
          <a:extLst>
            <a:ext uri="{FF2B5EF4-FFF2-40B4-BE49-F238E27FC236}">
              <a16:creationId xmlns:a16="http://schemas.microsoft.com/office/drawing/2014/main" xmlns="" id="{5828C770-17D9-47EB-9DE0-9DB0FD1AD28A}"/>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30" name="AutoShape 1025" descr="http://888.edo2008.com/com/yushi1/comimg/126865.jpg">
          <a:extLst>
            <a:ext uri="{FF2B5EF4-FFF2-40B4-BE49-F238E27FC236}">
              <a16:creationId xmlns:a16="http://schemas.microsoft.com/office/drawing/2014/main" xmlns="" id="{61C77CBC-FB53-41FF-9D17-23A047D4DAFC}"/>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31" name="AutoShape 1025" descr="http://888.edo2008.com/com/yushi1/comimg/126865.jpg">
          <a:extLst>
            <a:ext uri="{FF2B5EF4-FFF2-40B4-BE49-F238E27FC236}">
              <a16:creationId xmlns:a16="http://schemas.microsoft.com/office/drawing/2014/main" xmlns="" id="{6F0A31D3-D7B9-4944-8E31-8B3C4A2399D8}"/>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32" name="AutoShape 1025" descr="http://888.edo2008.com/com/yushi1/comimg/126865.jpg">
          <a:extLst>
            <a:ext uri="{FF2B5EF4-FFF2-40B4-BE49-F238E27FC236}">
              <a16:creationId xmlns:a16="http://schemas.microsoft.com/office/drawing/2014/main" xmlns="" id="{89774847-7F8C-4E8E-836E-CA4387834FA5}"/>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33" name="AutoShape 1025" descr="http://888.edo2008.com/com/yushi1/comimg/126865.jpg">
          <a:extLst>
            <a:ext uri="{FF2B5EF4-FFF2-40B4-BE49-F238E27FC236}">
              <a16:creationId xmlns:a16="http://schemas.microsoft.com/office/drawing/2014/main" xmlns="" id="{58E4C5AB-2B03-4C44-9464-205099A49769}"/>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34" name="AutoShape 1025" descr="http://888.edo2008.com/com/yushi1/comimg/126865.jpg">
          <a:extLst>
            <a:ext uri="{FF2B5EF4-FFF2-40B4-BE49-F238E27FC236}">
              <a16:creationId xmlns:a16="http://schemas.microsoft.com/office/drawing/2014/main" xmlns="" id="{565EB42F-77F3-48ED-98A0-AAD1864D1165}"/>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35" name="AutoShape 1025" descr="http://888.edo2008.com/com/yushi1/comimg/126865.jpg">
          <a:extLst>
            <a:ext uri="{FF2B5EF4-FFF2-40B4-BE49-F238E27FC236}">
              <a16:creationId xmlns:a16="http://schemas.microsoft.com/office/drawing/2014/main" xmlns="" id="{DAA73F58-DA9F-4FE5-A352-8BBC34FA530D}"/>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36" name="AutoShape 1025" descr="http://888.edo2008.com/com/yushi1/comimg/126865.jpg">
          <a:extLst>
            <a:ext uri="{FF2B5EF4-FFF2-40B4-BE49-F238E27FC236}">
              <a16:creationId xmlns:a16="http://schemas.microsoft.com/office/drawing/2014/main" xmlns="" id="{094F7027-38F9-43AF-8C2F-41B2559DF936}"/>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37" name="AutoShape 1025" descr="http://888.edo2008.com/com/yushi1/comimg/126865.jpg">
          <a:extLst>
            <a:ext uri="{FF2B5EF4-FFF2-40B4-BE49-F238E27FC236}">
              <a16:creationId xmlns:a16="http://schemas.microsoft.com/office/drawing/2014/main" xmlns="" id="{0D4003E4-D55B-408A-8631-553060C0BDEC}"/>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38" name="AutoShape 1025" descr="http://888.edo2008.com/com/yushi1/comimg/126865.jpg">
          <a:extLst>
            <a:ext uri="{FF2B5EF4-FFF2-40B4-BE49-F238E27FC236}">
              <a16:creationId xmlns:a16="http://schemas.microsoft.com/office/drawing/2014/main" xmlns="" id="{B8A399F5-7FF2-40A5-AFB9-7CE34D69F5A0}"/>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39" name="AutoShape 1025" descr="http://888.edo2008.com/com/yushi1/comimg/126865.jpg">
          <a:extLst>
            <a:ext uri="{FF2B5EF4-FFF2-40B4-BE49-F238E27FC236}">
              <a16:creationId xmlns:a16="http://schemas.microsoft.com/office/drawing/2014/main" xmlns="" id="{1F614976-9A98-4521-A6C2-4037A6D1C5EB}"/>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40" name="AutoShape 1025" descr="http://888.edo2008.com/com/yushi1/comimg/126865.jpg">
          <a:extLst>
            <a:ext uri="{FF2B5EF4-FFF2-40B4-BE49-F238E27FC236}">
              <a16:creationId xmlns:a16="http://schemas.microsoft.com/office/drawing/2014/main" xmlns="" id="{A76C7C1F-6510-41CB-BD10-7AE53C9532C2}"/>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41" name="AutoShape 1025" descr="http://888.edo2008.com/com/yushi1/comimg/126865.jpg">
          <a:extLst>
            <a:ext uri="{FF2B5EF4-FFF2-40B4-BE49-F238E27FC236}">
              <a16:creationId xmlns:a16="http://schemas.microsoft.com/office/drawing/2014/main" xmlns="" id="{F6B050E5-C048-430D-8B21-4A41688E2F7C}"/>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42" name="AutoShape 1025" descr="http://888.edo2008.com/com/yushi1/comimg/126865.jpg">
          <a:extLst>
            <a:ext uri="{FF2B5EF4-FFF2-40B4-BE49-F238E27FC236}">
              <a16:creationId xmlns:a16="http://schemas.microsoft.com/office/drawing/2014/main" xmlns="" id="{E56D5C84-16B1-4872-B0E8-09699AD8044E}"/>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43" name="AutoShape 1025" descr="http://888.edo2008.com/com/yushi1/comimg/126865.jpg">
          <a:extLst>
            <a:ext uri="{FF2B5EF4-FFF2-40B4-BE49-F238E27FC236}">
              <a16:creationId xmlns:a16="http://schemas.microsoft.com/office/drawing/2014/main" xmlns="" id="{8AE1871D-9ED9-47A1-BF0A-815A9669269F}"/>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44" name="AutoShape 1025" descr="http://888.edo2008.com/com/yushi1/comimg/126865.jpg">
          <a:extLst>
            <a:ext uri="{FF2B5EF4-FFF2-40B4-BE49-F238E27FC236}">
              <a16:creationId xmlns:a16="http://schemas.microsoft.com/office/drawing/2014/main" xmlns="" id="{5828C770-17D9-47EB-9DE0-9DB0FD1AD28A}"/>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45" name="AutoShape 1025" descr="http://888.edo2008.com/com/yushi1/comimg/126865.jpg">
          <a:extLst>
            <a:ext uri="{FF2B5EF4-FFF2-40B4-BE49-F238E27FC236}">
              <a16:creationId xmlns:a16="http://schemas.microsoft.com/office/drawing/2014/main" xmlns="" id="{61C77CBC-FB53-41FF-9D17-23A047D4DAFC}"/>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46" name="AutoShape 1025" descr="http://888.edo2008.com/com/yushi1/comimg/126865.jpg">
          <a:extLst>
            <a:ext uri="{FF2B5EF4-FFF2-40B4-BE49-F238E27FC236}">
              <a16:creationId xmlns:a16="http://schemas.microsoft.com/office/drawing/2014/main" xmlns="" id="{6F0A31D3-D7B9-4944-8E31-8B3C4A2399D8}"/>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47" name="AutoShape 1025" descr="http://888.edo2008.com/com/yushi1/comimg/126865.jpg">
          <a:extLst>
            <a:ext uri="{FF2B5EF4-FFF2-40B4-BE49-F238E27FC236}">
              <a16:creationId xmlns:a16="http://schemas.microsoft.com/office/drawing/2014/main" xmlns="" id="{89774847-7F8C-4E8E-836E-CA4387834FA5}"/>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48" name="AutoShape 1025" descr="http://888.edo2008.com/com/yushi1/comimg/126865.jpg">
          <a:extLst>
            <a:ext uri="{FF2B5EF4-FFF2-40B4-BE49-F238E27FC236}">
              <a16:creationId xmlns:a16="http://schemas.microsoft.com/office/drawing/2014/main" xmlns="" id="{58E4C5AB-2B03-4C44-9464-205099A49769}"/>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49" name="AutoShape 1025" descr="http://888.edo2008.com/com/yushi1/comimg/126865.jpg">
          <a:extLst>
            <a:ext uri="{FF2B5EF4-FFF2-40B4-BE49-F238E27FC236}">
              <a16:creationId xmlns:a16="http://schemas.microsoft.com/office/drawing/2014/main" xmlns="" id="{565EB42F-77F3-48ED-98A0-AAD1864D1165}"/>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50" name="AutoShape 1025" descr="http://888.edo2008.com/com/yushi1/comimg/126865.jpg">
          <a:extLst>
            <a:ext uri="{FF2B5EF4-FFF2-40B4-BE49-F238E27FC236}">
              <a16:creationId xmlns:a16="http://schemas.microsoft.com/office/drawing/2014/main" xmlns="" id="{DAA73F58-DA9F-4FE5-A352-8BBC34FA530D}"/>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51" name="AutoShape 1025" descr="http://888.edo2008.com/com/yushi1/comimg/126865.jpg">
          <a:extLst>
            <a:ext uri="{FF2B5EF4-FFF2-40B4-BE49-F238E27FC236}">
              <a16:creationId xmlns:a16="http://schemas.microsoft.com/office/drawing/2014/main" xmlns="" id="{094F7027-38F9-43AF-8C2F-41B2559DF936}"/>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52" name="AutoShape 1025" descr="http://888.edo2008.com/com/yushi1/comimg/126865.jpg">
          <a:extLst>
            <a:ext uri="{FF2B5EF4-FFF2-40B4-BE49-F238E27FC236}">
              <a16:creationId xmlns:a16="http://schemas.microsoft.com/office/drawing/2014/main" xmlns="" id="{0D4003E4-D55B-408A-8631-553060C0BDEC}"/>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53" name="AutoShape 1025" descr="http://888.edo2008.com/com/yushi1/comimg/126865.jpg">
          <a:extLst>
            <a:ext uri="{FF2B5EF4-FFF2-40B4-BE49-F238E27FC236}">
              <a16:creationId xmlns:a16="http://schemas.microsoft.com/office/drawing/2014/main" xmlns="" id="{B8A399F5-7FF2-40A5-AFB9-7CE34D69F5A0}"/>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54" name="AutoShape 1025" descr="http://888.edo2008.com/com/yushi1/comimg/126865.jpg">
          <a:extLst>
            <a:ext uri="{FF2B5EF4-FFF2-40B4-BE49-F238E27FC236}">
              <a16:creationId xmlns:a16="http://schemas.microsoft.com/office/drawing/2014/main" xmlns="" id="{1F614976-9A98-4521-A6C2-4037A6D1C5EB}"/>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55" name="AutoShape 1025" descr="http://888.edo2008.com/com/yushi1/comimg/126865.jpg">
          <a:extLst>
            <a:ext uri="{FF2B5EF4-FFF2-40B4-BE49-F238E27FC236}">
              <a16:creationId xmlns:a16="http://schemas.microsoft.com/office/drawing/2014/main" xmlns="" id="{A76C7C1F-6510-41CB-BD10-7AE53C9532C2}"/>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56" name="AutoShape 1025" descr="http://888.edo2008.com/com/yushi1/comimg/126865.jpg">
          <a:extLst>
            <a:ext uri="{FF2B5EF4-FFF2-40B4-BE49-F238E27FC236}">
              <a16:creationId xmlns:a16="http://schemas.microsoft.com/office/drawing/2014/main" xmlns="" id="{F6B050E5-C048-430D-8B21-4A41688E2F7C}"/>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57" name="AutoShape 1025" descr="http://888.edo2008.com/com/yushi1/comimg/126865.jpg">
          <a:extLst>
            <a:ext uri="{FF2B5EF4-FFF2-40B4-BE49-F238E27FC236}">
              <a16:creationId xmlns:a16="http://schemas.microsoft.com/office/drawing/2014/main" xmlns="" id="{E56D5C84-16B1-4872-B0E8-09699AD8044E}"/>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58" name="AutoShape 1025" descr="http://888.edo2008.com/com/yushi1/comimg/126865.jpg">
          <a:extLst>
            <a:ext uri="{FF2B5EF4-FFF2-40B4-BE49-F238E27FC236}">
              <a16:creationId xmlns:a16="http://schemas.microsoft.com/office/drawing/2014/main" xmlns="" id="{8AE1871D-9ED9-47A1-BF0A-815A9669269F}"/>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59" name="AutoShape 1025" descr="http://888.edo2008.com/com/yushi1/comimg/126865.jpg">
          <a:extLst>
            <a:ext uri="{FF2B5EF4-FFF2-40B4-BE49-F238E27FC236}">
              <a16:creationId xmlns:a16="http://schemas.microsoft.com/office/drawing/2014/main" xmlns="" id="{5828C770-17D9-47EB-9DE0-9DB0FD1AD28A}"/>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60" name="AutoShape 1025" descr="http://888.edo2008.com/com/yushi1/comimg/126865.jpg">
          <a:extLst>
            <a:ext uri="{FF2B5EF4-FFF2-40B4-BE49-F238E27FC236}">
              <a16:creationId xmlns:a16="http://schemas.microsoft.com/office/drawing/2014/main" xmlns="" id="{61C77CBC-FB53-41FF-9D17-23A047D4DAFC}"/>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61" name="AutoShape 1025" descr="http://888.edo2008.com/com/yushi1/comimg/126865.jpg">
          <a:extLst>
            <a:ext uri="{FF2B5EF4-FFF2-40B4-BE49-F238E27FC236}">
              <a16:creationId xmlns:a16="http://schemas.microsoft.com/office/drawing/2014/main" xmlns="" id="{6F0A31D3-D7B9-4944-8E31-8B3C4A2399D8}"/>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62" name="AutoShape 1025" descr="http://888.edo2008.com/com/yushi1/comimg/126865.jpg">
          <a:extLst>
            <a:ext uri="{FF2B5EF4-FFF2-40B4-BE49-F238E27FC236}">
              <a16:creationId xmlns:a16="http://schemas.microsoft.com/office/drawing/2014/main" xmlns="" id="{89774847-7F8C-4E8E-836E-CA4387834FA5}"/>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63" name="AutoShape 1025" descr="http://888.edo2008.com/com/yushi1/comimg/126865.jpg">
          <a:extLst>
            <a:ext uri="{FF2B5EF4-FFF2-40B4-BE49-F238E27FC236}">
              <a16:creationId xmlns:a16="http://schemas.microsoft.com/office/drawing/2014/main" xmlns="" id="{58E4C5AB-2B03-4C44-9464-205099A49769}"/>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64" name="AutoShape 1025" descr="http://888.edo2008.com/com/yushi1/comimg/126865.jpg">
          <a:extLst>
            <a:ext uri="{FF2B5EF4-FFF2-40B4-BE49-F238E27FC236}">
              <a16:creationId xmlns:a16="http://schemas.microsoft.com/office/drawing/2014/main" xmlns="" id="{565EB42F-77F3-48ED-98A0-AAD1864D1165}"/>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565" name="AutoShape 1025" descr="http://888.edo2008.com/com/yushi1/comimg/126865.jpg">
          <a:extLst>
            <a:ext uri="{FF2B5EF4-FFF2-40B4-BE49-F238E27FC236}">
              <a16:creationId xmlns:a16="http://schemas.microsoft.com/office/drawing/2014/main" xmlns="" id="{DAA73F58-DA9F-4FE5-A352-8BBC34FA530D}"/>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566" name="AutoShape 1025" descr="http://888.edo2008.com/com/yushi1/comimg/126865.jpg">
          <a:extLst>
            <a:ext uri="{FF2B5EF4-FFF2-40B4-BE49-F238E27FC236}">
              <a16:creationId xmlns:a16="http://schemas.microsoft.com/office/drawing/2014/main" xmlns="" id="{7EDB3D08-E4AC-45D9-94F7-1EAA18DD71E5}"/>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567" name="AutoShape 1025" descr="http://888.edo2008.com/com/yushi1/comimg/126865.jpg">
          <a:extLst>
            <a:ext uri="{FF2B5EF4-FFF2-40B4-BE49-F238E27FC236}">
              <a16:creationId xmlns:a16="http://schemas.microsoft.com/office/drawing/2014/main" xmlns="" id="{860D48A2-69B5-41AD-935B-61C75730BE82}"/>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568" name="AutoShape 1025" descr="http://888.edo2008.com/com/yushi1/comimg/126865.jpg">
          <a:extLst>
            <a:ext uri="{FF2B5EF4-FFF2-40B4-BE49-F238E27FC236}">
              <a16:creationId xmlns:a16="http://schemas.microsoft.com/office/drawing/2014/main" xmlns="" id="{28C52D1E-0870-477E-870A-7A898A3AF7E6}"/>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569" name="AutoShape 1025" descr="http://888.edo2008.com/com/yushi1/comimg/126865.jpg">
          <a:extLst>
            <a:ext uri="{FF2B5EF4-FFF2-40B4-BE49-F238E27FC236}">
              <a16:creationId xmlns:a16="http://schemas.microsoft.com/office/drawing/2014/main" xmlns="" id="{92CF38C6-DD9F-486A-A262-BEDA2CFD4187}"/>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570" name="AutoShape 1025" descr="http://888.edo2008.com/com/yushi1/comimg/126865.jpg">
          <a:extLst>
            <a:ext uri="{FF2B5EF4-FFF2-40B4-BE49-F238E27FC236}">
              <a16:creationId xmlns:a16="http://schemas.microsoft.com/office/drawing/2014/main" xmlns="" id="{AEC6321E-C5FF-4D29-8B36-E80FD5ED3992}"/>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571" name="AutoShape 1025" descr="http://888.edo2008.com/com/yushi1/comimg/126865.jpg">
          <a:extLst>
            <a:ext uri="{FF2B5EF4-FFF2-40B4-BE49-F238E27FC236}">
              <a16:creationId xmlns:a16="http://schemas.microsoft.com/office/drawing/2014/main" xmlns="" id="{6D47E0F7-D945-4649-AD6B-DDB6DC9EFDA8}"/>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572" name="AutoShape 1025" descr="http://888.edo2008.com/com/yushi1/comimg/126865.jpg">
          <a:extLst>
            <a:ext uri="{FF2B5EF4-FFF2-40B4-BE49-F238E27FC236}">
              <a16:creationId xmlns:a16="http://schemas.microsoft.com/office/drawing/2014/main" xmlns="" id="{17D46B9D-A68B-42D4-AA96-8A20ADAC1639}"/>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573" name="AutoShape 1025" descr="http://888.edo2008.com/com/yushi1/comimg/126865.jpg">
          <a:extLst>
            <a:ext uri="{FF2B5EF4-FFF2-40B4-BE49-F238E27FC236}">
              <a16:creationId xmlns:a16="http://schemas.microsoft.com/office/drawing/2014/main" xmlns="" id="{826C1009-7DAD-457D-9AD8-364ABCF53406}"/>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574" name="AutoShape 1025" descr="http://888.edo2008.com/com/yushi1/comimg/126865.jpg">
          <a:extLst>
            <a:ext uri="{FF2B5EF4-FFF2-40B4-BE49-F238E27FC236}">
              <a16:creationId xmlns:a16="http://schemas.microsoft.com/office/drawing/2014/main" xmlns="" id="{7EDB3D08-E4AC-45D9-94F7-1EAA18DD71E5}"/>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575" name="AutoShape 1025" descr="http://888.edo2008.com/com/yushi1/comimg/126865.jpg">
          <a:extLst>
            <a:ext uri="{FF2B5EF4-FFF2-40B4-BE49-F238E27FC236}">
              <a16:creationId xmlns:a16="http://schemas.microsoft.com/office/drawing/2014/main" xmlns="" id="{860D48A2-69B5-41AD-935B-61C75730BE82}"/>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576" name="AutoShape 1025" descr="http://888.edo2008.com/com/yushi1/comimg/126865.jpg">
          <a:extLst>
            <a:ext uri="{FF2B5EF4-FFF2-40B4-BE49-F238E27FC236}">
              <a16:creationId xmlns:a16="http://schemas.microsoft.com/office/drawing/2014/main" xmlns="" id="{28C52D1E-0870-477E-870A-7A898A3AF7E6}"/>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577" name="AutoShape 1025" descr="http://888.edo2008.com/com/yushi1/comimg/126865.jpg">
          <a:extLst>
            <a:ext uri="{FF2B5EF4-FFF2-40B4-BE49-F238E27FC236}">
              <a16:creationId xmlns:a16="http://schemas.microsoft.com/office/drawing/2014/main" xmlns="" id="{92CF38C6-DD9F-486A-A262-BEDA2CFD4187}"/>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578" name="AutoShape 1025" descr="http://888.edo2008.com/com/yushi1/comimg/126865.jpg">
          <a:extLst>
            <a:ext uri="{FF2B5EF4-FFF2-40B4-BE49-F238E27FC236}">
              <a16:creationId xmlns:a16="http://schemas.microsoft.com/office/drawing/2014/main" xmlns="" id="{AEC6321E-C5FF-4D29-8B36-E80FD5ED3992}"/>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579" name="AutoShape 1025" descr="http://888.edo2008.com/com/yushi1/comimg/126865.jpg">
          <a:extLst>
            <a:ext uri="{FF2B5EF4-FFF2-40B4-BE49-F238E27FC236}">
              <a16:creationId xmlns:a16="http://schemas.microsoft.com/office/drawing/2014/main" xmlns="" id="{6D47E0F7-D945-4649-AD6B-DDB6DC9EFDA8}"/>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580" name="AutoShape 1025" descr="http://888.edo2008.com/com/yushi1/comimg/126865.jpg">
          <a:extLst>
            <a:ext uri="{FF2B5EF4-FFF2-40B4-BE49-F238E27FC236}">
              <a16:creationId xmlns:a16="http://schemas.microsoft.com/office/drawing/2014/main" xmlns="" id="{17D46B9D-A68B-42D4-AA96-8A20ADAC1639}"/>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862853</xdr:colOff>
      <xdr:row>512</xdr:row>
      <xdr:rowOff>156883</xdr:rowOff>
    </xdr:from>
    <xdr:ext cx="295275" cy="257175"/>
    <xdr:sp macro="" textlink="">
      <xdr:nvSpPr>
        <xdr:cNvPr id="581" name="AutoShape 1025" descr="http://888.edo2008.com/com/yushi1/comimg/126865.jpg">
          <a:extLst>
            <a:ext uri="{FF2B5EF4-FFF2-40B4-BE49-F238E27FC236}">
              <a16:creationId xmlns:a16="http://schemas.microsoft.com/office/drawing/2014/main" xmlns="" id="{826C1009-7DAD-457D-9AD8-364ABCF53406}"/>
            </a:ext>
          </a:extLst>
        </xdr:cNvPr>
        <xdr:cNvSpPr>
          <a:spLocks noChangeAspect="1" noChangeArrowheads="1"/>
        </xdr:cNvSpPr>
      </xdr:nvSpPr>
      <xdr:spPr bwMode="auto">
        <a:xfrm>
          <a:off x="10254503" y="56621083"/>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512</xdr:row>
      <xdr:rowOff>0</xdr:rowOff>
    </xdr:from>
    <xdr:ext cx="295275" cy="257175"/>
    <xdr:sp macro="" textlink="">
      <xdr:nvSpPr>
        <xdr:cNvPr id="582" name="AutoShape 1025" descr="http://888.edo2008.com/com/yushi1/comimg/126865.jpg">
          <a:extLst>
            <a:ext uri="{FF2B5EF4-FFF2-40B4-BE49-F238E27FC236}">
              <a16:creationId xmlns:a16="http://schemas.microsoft.com/office/drawing/2014/main" xmlns="" id="{7EDB3D08-E4AC-45D9-94F7-1EAA18DD71E5}"/>
            </a:ext>
          </a:extLst>
        </xdr:cNvPr>
        <xdr:cNvSpPr>
          <a:spLocks noChangeAspect="1" noChangeArrowheads="1"/>
        </xdr:cNvSpPr>
      </xdr:nvSpPr>
      <xdr:spPr bwMode="auto">
        <a:xfrm>
          <a:off x="10164856" y="564642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512</xdr:row>
      <xdr:rowOff>0</xdr:rowOff>
    </xdr:from>
    <xdr:ext cx="295275" cy="257175"/>
    <xdr:sp macro="" textlink="">
      <xdr:nvSpPr>
        <xdr:cNvPr id="583" name="AutoShape 1025" descr="http://888.edo2008.com/com/yushi1/comimg/126865.jpg">
          <a:extLst>
            <a:ext uri="{FF2B5EF4-FFF2-40B4-BE49-F238E27FC236}">
              <a16:creationId xmlns:a16="http://schemas.microsoft.com/office/drawing/2014/main" xmlns="" id="{860D48A2-69B5-41AD-935B-61C75730BE82}"/>
            </a:ext>
          </a:extLst>
        </xdr:cNvPr>
        <xdr:cNvSpPr>
          <a:spLocks noChangeAspect="1" noChangeArrowheads="1"/>
        </xdr:cNvSpPr>
      </xdr:nvSpPr>
      <xdr:spPr bwMode="auto">
        <a:xfrm>
          <a:off x="10164856" y="564642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512</xdr:row>
      <xdr:rowOff>0</xdr:rowOff>
    </xdr:from>
    <xdr:ext cx="295275" cy="257175"/>
    <xdr:sp macro="" textlink="">
      <xdr:nvSpPr>
        <xdr:cNvPr id="584" name="AutoShape 1025" descr="http://888.edo2008.com/com/yushi1/comimg/126865.jpg">
          <a:extLst>
            <a:ext uri="{FF2B5EF4-FFF2-40B4-BE49-F238E27FC236}">
              <a16:creationId xmlns:a16="http://schemas.microsoft.com/office/drawing/2014/main" xmlns="" id="{28C52D1E-0870-477E-870A-7A898A3AF7E6}"/>
            </a:ext>
          </a:extLst>
        </xdr:cNvPr>
        <xdr:cNvSpPr>
          <a:spLocks noChangeAspect="1" noChangeArrowheads="1"/>
        </xdr:cNvSpPr>
      </xdr:nvSpPr>
      <xdr:spPr bwMode="auto">
        <a:xfrm>
          <a:off x="10164856" y="564642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512</xdr:row>
      <xdr:rowOff>0</xdr:rowOff>
    </xdr:from>
    <xdr:ext cx="295275" cy="257175"/>
    <xdr:sp macro="" textlink="">
      <xdr:nvSpPr>
        <xdr:cNvPr id="585" name="AutoShape 1025" descr="http://888.edo2008.com/com/yushi1/comimg/126865.jpg">
          <a:extLst>
            <a:ext uri="{FF2B5EF4-FFF2-40B4-BE49-F238E27FC236}">
              <a16:creationId xmlns:a16="http://schemas.microsoft.com/office/drawing/2014/main" xmlns="" id="{92CF38C6-DD9F-486A-A262-BEDA2CFD4187}"/>
            </a:ext>
          </a:extLst>
        </xdr:cNvPr>
        <xdr:cNvSpPr>
          <a:spLocks noChangeAspect="1" noChangeArrowheads="1"/>
        </xdr:cNvSpPr>
      </xdr:nvSpPr>
      <xdr:spPr bwMode="auto">
        <a:xfrm>
          <a:off x="10164856" y="564642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512</xdr:row>
      <xdr:rowOff>0</xdr:rowOff>
    </xdr:from>
    <xdr:ext cx="295275" cy="257175"/>
    <xdr:sp macro="" textlink="">
      <xdr:nvSpPr>
        <xdr:cNvPr id="586" name="AutoShape 1025" descr="http://888.edo2008.com/com/yushi1/comimg/126865.jpg">
          <a:extLst>
            <a:ext uri="{FF2B5EF4-FFF2-40B4-BE49-F238E27FC236}">
              <a16:creationId xmlns:a16="http://schemas.microsoft.com/office/drawing/2014/main" xmlns="" id="{AEC6321E-C5FF-4D29-8B36-E80FD5ED3992}"/>
            </a:ext>
          </a:extLst>
        </xdr:cNvPr>
        <xdr:cNvSpPr>
          <a:spLocks noChangeAspect="1" noChangeArrowheads="1"/>
        </xdr:cNvSpPr>
      </xdr:nvSpPr>
      <xdr:spPr bwMode="auto">
        <a:xfrm>
          <a:off x="10164856" y="564642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512</xdr:row>
      <xdr:rowOff>0</xdr:rowOff>
    </xdr:from>
    <xdr:ext cx="295275" cy="257175"/>
    <xdr:sp macro="" textlink="">
      <xdr:nvSpPr>
        <xdr:cNvPr id="587" name="AutoShape 1025" descr="http://888.edo2008.com/com/yushi1/comimg/126865.jpg">
          <a:extLst>
            <a:ext uri="{FF2B5EF4-FFF2-40B4-BE49-F238E27FC236}">
              <a16:creationId xmlns:a16="http://schemas.microsoft.com/office/drawing/2014/main" xmlns="" id="{6D47E0F7-D945-4649-AD6B-DDB6DC9EFDA8}"/>
            </a:ext>
          </a:extLst>
        </xdr:cNvPr>
        <xdr:cNvSpPr>
          <a:spLocks noChangeAspect="1" noChangeArrowheads="1"/>
        </xdr:cNvSpPr>
      </xdr:nvSpPr>
      <xdr:spPr bwMode="auto">
        <a:xfrm>
          <a:off x="10164856" y="564642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512</xdr:row>
      <xdr:rowOff>0</xdr:rowOff>
    </xdr:from>
    <xdr:ext cx="295275" cy="257175"/>
    <xdr:sp macro="" textlink="">
      <xdr:nvSpPr>
        <xdr:cNvPr id="588" name="AutoShape 1025" descr="http://888.edo2008.com/com/yushi1/comimg/126865.jpg">
          <a:extLst>
            <a:ext uri="{FF2B5EF4-FFF2-40B4-BE49-F238E27FC236}">
              <a16:creationId xmlns:a16="http://schemas.microsoft.com/office/drawing/2014/main" xmlns="" id="{17D46B9D-A68B-42D4-AA96-8A20ADAC1639}"/>
            </a:ext>
          </a:extLst>
        </xdr:cNvPr>
        <xdr:cNvSpPr>
          <a:spLocks noChangeAspect="1" noChangeArrowheads="1"/>
        </xdr:cNvSpPr>
      </xdr:nvSpPr>
      <xdr:spPr bwMode="auto">
        <a:xfrm>
          <a:off x="10164856" y="564642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512</xdr:row>
      <xdr:rowOff>0</xdr:rowOff>
    </xdr:from>
    <xdr:ext cx="295275" cy="257175"/>
    <xdr:sp macro="" textlink="">
      <xdr:nvSpPr>
        <xdr:cNvPr id="589" name="AutoShape 1025" descr="http://888.edo2008.com/com/yushi1/comimg/126865.jpg">
          <a:extLst>
            <a:ext uri="{FF2B5EF4-FFF2-40B4-BE49-F238E27FC236}">
              <a16:creationId xmlns:a16="http://schemas.microsoft.com/office/drawing/2014/main" xmlns="" id="{826C1009-7DAD-457D-9AD8-364ABCF53406}"/>
            </a:ext>
          </a:extLst>
        </xdr:cNvPr>
        <xdr:cNvSpPr>
          <a:spLocks noChangeAspect="1" noChangeArrowheads="1"/>
        </xdr:cNvSpPr>
      </xdr:nvSpPr>
      <xdr:spPr bwMode="auto">
        <a:xfrm>
          <a:off x="10164856" y="564642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512</xdr:row>
      <xdr:rowOff>0</xdr:rowOff>
    </xdr:from>
    <xdr:ext cx="295275" cy="257175"/>
    <xdr:sp macro="" textlink="">
      <xdr:nvSpPr>
        <xdr:cNvPr id="590" name="AutoShape 1025" descr="http://888.edo2008.com/com/yushi1/comimg/126865.jpg">
          <a:extLst>
            <a:ext uri="{FF2B5EF4-FFF2-40B4-BE49-F238E27FC236}">
              <a16:creationId xmlns:a16="http://schemas.microsoft.com/office/drawing/2014/main" xmlns="" id="{7EDB3D08-E4AC-45D9-94F7-1EAA18DD71E5}"/>
            </a:ext>
          </a:extLst>
        </xdr:cNvPr>
        <xdr:cNvSpPr>
          <a:spLocks noChangeAspect="1" noChangeArrowheads="1"/>
        </xdr:cNvSpPr>
      </xdr:nvSpPr>
      <xdr:spPr bwMode="auto">
        <a:xfrm>
          <a:off x="10164856" y="564642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512</xdr:row>
      <xdr:rowOff>0</xdr:rowOff>
    </xdr:from>
    <xdr:ext cx="295275" cy="257175"/>
    <xdr:sp macro="" textlink="">
      <xdr:nvSpPr>
        <xdr:cNvPr id="591" name="AutoShape 1025" descr="http://888.edo2008.com/com/yushi1/comimg/126865.jpg">
          <a:extLst>
            <a:ext uri="{FF2B5EF4-FFF2-40B4-BE49-F238E27FC236}">
              <a16:creationId xmlns:a16="http://schemas.microsoft.com/office/drawing/2014/main" xmlns="" id="{860D48A2-69B5-41AD-935B-61C75730BE82}"/>
            </a:ext>
          </a:extLst>
        </xdr:cNvPr>
        <xdr:cNvSpPr>
          <a:spLocks noChangeAspect="1" noChangeArrowheads="1"/>
        </xdr:cNvSpPr>
      </xdr:nvSpPr>
      <xdr:spPr bwMode="auto">
        <a:xfrm>
          <a:off x="10164856" y="564642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512</xdr:row>
      <xdr:rowOff>0</xdr:rowOff>
    </xdr:from>
    <xdr:ext cx="295275" cy="257175"/>
    <xdr:sp macro="" textlink="">
      <xdr:nvSpPr>
        <xdr:cNvPr id="592" name="AutoShape 1025" descr="http://888.edo2008.com/com/yushi1/comimg/126865.jpg">
          <a:extLst>
            <a:ext uri="{FF2B5EF4-FFF2-40B4-BE49-F238E27FC236}">
              <a16:creationId xmlns:a16="http://schemas.microsoft.com/office/drawing/2014/main" xmlns="" id="{28C52D1E-0870-477E-870A-7A898A3AF7E6}"/>
            </a:ext>
          </a:extLst>
        </xdr:cNvPr>
        <xdr:cNvSpPr>
          <a:spLocks noChangeAspect="1" noChangeArrowheads="1"/>
        </xdr:cNvSpPr>
      </xdr:nvSpPr>
      <xdr:spPr bwMode="auto">
        <a:xfrm>
          <a:off x="10164856" y="564642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512</xdr:row>
      <xdr:rowOff>0</xdr:rowOff>
    </xdr:from>
    <xdr:ext cx="295275" cy="257175"/>
    <xdr:sp macro="" textlink="">
      <xdr:nvSpPr>
        <xdr:cNvPr id="593" name="AutoShape 1025" descr="http://888.edo2008.com/com/yushi1/comimg/126865.jpg">
          <a:extLst>
            <a:ext uri="{FF2B5EF4-FFF2-40B4-BE49-F238E27FC236}">
              <a16:creationId xmlns:a16="http://schemas.microsoft.com/office/drawing/2014/main" xmlns="" id="{92CF38C6-DD9F-486A-A262-BEDA2CFD4187}"/>
            </a:ext>
          </a:extLst>
        </xdr:cNvPr>
        <xdr:cNvSpPr>
          <a:spLocks noChangeAspect="1" noChangeArrowheads="1"/>
        </xdr:cNvSpPr>
      </xdr:nvSpPr>
      <xdr:spPr bwMode="auto">
        <a:xfrm>
          <a:off x="10164856" y="564642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512</xdr:row>
      <xdr:rowOff>0</xdr:rowOff>
    </xdr:from>
    <xdr:ext cx="295275" cy="257175"/>
    <xdr:sp macro="" textlink="">
      <xdr:nvSpPr>
        <xdr:cNvPr id="594" name="AutoShape 1025" descr="http://888.edo2008.com/com/yushi1/comimg/126865.jpg">
          <a:extLst>
            <a:ext uri="{FF2B5EF4-FFF2-40B4-BE49-F238E27FC236}">
              <a16:creationId xmlns:a16="http://schemas.microsoft.com/office/drawing/2014/main" xmlns="" id="{AEC6321E-C5FF-4D29-8B36-E80FD5ED3992}"/>
            </a:ext>
          </a:extLst>
        </xdr:cNvPr>
        <xdr:cNvSpPr>
          <a:spLocks noChangeAspect="1" noChangeArrowheads="1"/>
        </xdr:cNvSpPr>
      </xdr:nvSpPr>
      <xdr:spPr bwMode="auto">
        <a:xfrm>
          <a:off x="10164856" y="564642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512</xdr:row>
      <xdr:rowOff>0</xdr:rowOff>
    </xdr:from>
    <xdr:ext cx="295275" cy="257175"/>
    <xdr:sp macro="" textlink="">
      <xdr:nvSpPr>
        <xdr:cNvPr id="595" name="AutoShape 1025" descr="http://888.edo2008.com/com/yushi1/comimg/126865.jpg">
          <a:extLst>
            <a:ext uri="{FF2B5EF4-FFF2-40B4-BE49-F238E27FC236}">
              <a16:creationId xmlns:a16="http://schemas.microsoft.com/office/drawing/2014/main" xmlns="" id="{6D47E0F7-D945-4649-AD6B-DDB6DC9EFDA8}"/>
            </a:ext>
          </a:extLst>
        </xdr:cNvPr>
        <xdr:cNvSpPr>
          <a:spLocks noChangeAspect="1" noChangeArrowheads="1"/>
        </xdr:cNvSpPr>
      </xdr:nvSpPr>
      <xdr:spPr bwMode="auto">
        <a:xfrm>
          <a:off x="10164856" y="564642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512</xdr:row>
      <xdr:rowOff>0</xdr:rowOff>
    </xdr:from>
    <xdr:ext cx="295275" cy="257175"/>
    <xdr:sp macro="" textlink="">
      <xdr:nvSpPr>
        <xdr:cNvPr id="596" name="AutoShape 1025" descr="http://888.edo2008.com/com/yushi1/comimg/126865.jpg">
          <a:extLst>
            <a:ext uri="{FF2B5EF4-FFF2-40B4-BE49-F238E27FC236}">
              <a16:creationId xmlns:a16="http://schemas.microsoft.com/office/drawing/2014/main" xmlns="" id="{17D46B9D-A68B-42D4-AA96-8A20ADAC1639}"/>
            </a:ext>
          </a:extLst>
        </xdr:cNvPr>
        <xdr:cNvSpPr>
          <a:spLocks noChangeAspect="1" noChangeArrowheads="1"/>
        </xdr:cNvSpPr>
      </xdr:nvSpPr>
      <xdr:spPr bwMode="auto">
        <a:xfrm>
          <a:off x="10164856" y="564642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512</xdr:row>
      <xdr:rowOff>0</xdr:rowOff>
    </xdr:from>
    <xdr:ext cx="295275" cy="257175"/>
    <xdr:sp macro="" textlink="">
      <xdr:nvSpPr>
        <xdr:cNvPr id="597" name="AutoShape 1025" descr="http://888.edo2008.com/com/yushi1/comimg/126865.jpg">
          <a:extLst>
            <a:ext uri="{FF2B5EF4-FFF2-40B4-BE49-F238E27FC236}">
              <a16:creationId xmlns:a16="http://schemas.microsoft.com/office/drawing/2014/main" xmlns="" id="{826C1009-7DAD-457D-9AD8-364ABCF53406}"/>
            </a:ext>
          </a:extLst>
        </xdr:cNvPr>
        <xdr:cNvSpPr>
          <a:spLocks noChangeAspect="1" noChangeArrowheads="1"/>
        </xdr:cNvSpPr>
      </xdr:nvSpPr>
      <xdr:spPr bwMode="auto">
        <a:xfrm>
          <a:off x="10164856" y="564642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512</xdr:row>
      <xdr:rowOff>0</xdr:rowOff>
    </xdr:from>
    <xdr:ext cx="295275" cy="257175"/>
    <xdr:sp macro="" textlink="">
      <xdr:nvSpPr>
        <xdr:cNvPr id="598" name="AutoShape 1025" descr="http://888.edo2008.com/com/yushi1/comimg/126865.jpg">
          <a:extLst>
            <a:ext uri="{FF2B5EF4-FFF2-40B4-BE49-F238E27FC236}">
              <a16:creationId xmlns:a16="http://schemas.microsoft.com/office/drawing/2014/main" xmlns="" id="{7EDB3D08-E4AC-45D9-94F7-1EAA18DD71E5}"/>
            </a:ext>
          </a:extLst>
        </xdr:cNvPr>
        <xdr:cNvSpPr>
          <a:spLocks noChangeAspect="1" noChangeArrowheads="1"/>
        </xdr:cNvSpPr>
      </xdr:nvSpPr>
      <xdr:spPr bwMode="auto">
        <a:xfrm>
          <a:off x="10164856" y="564642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512</xdr:row>
      <xdr:rowOff>0</xdr:rowOff>
    </xdr:from>
    <xdr:ext cx="295275" cy="257175"/>
    <xdr:sp macro="" textlink="">
      <xdr:nvSpPr>
        <xdr:cNvPr id="599" name="AutoShape 1025" descr="http://888.edo2008.com/com/yushi1/comimg/126865.jpg">
          <a:extLst>
            <a:ext uri="{FF2B5EF4-FFF2-40B4-BE49-F238E27FC236}">
              <a16:creationId xmlns:a16="http://schemas.microsoft.com/office/drawing/2014/main" xmlns="" id="{860D48A2-69B5-41AD-935B-61C75730BE82}"/>
            </a:ext>
          </a:extLst>
        </xdr:cNvPr>
        <xdr:cNvSpPr>
          <a:spLocks noChangeAspect="1" noChangeArrowheads="1"/>
        </xdr:cNvSpPr>
      </xdr:nvSpPr>
      <xdr:spPr bwMode="auto">
        <a:xfrm>
          <a:off x="10164856" y="564642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512</xdr:row>
      <xdr:rowOff>0</xdr:rowOff>
    </xdr:from>
    <xdr:ext cx="295275" cy="257175"/>
    <xdr:sp macro="" textlink="">
      <xdr:nvSpPr>
        <xdr:cNvPr id="600" name="AutoShape 1025" descr="http://888.edo2008.com/com/yushi1/comimg/126865.jpg">
          <a:extLst>
            <a:ext uri="{FF2B5EF4-FFF2-40B4-BE49-F238E27FC236}">
              <a16:creationId xmlns:a16="http://schemas.microsoft.com/office/drawing/2014/main" xmlns="" id="{28C52D1E-0870-477E-870A-7A898A3AF7E6}"/>
            </a:ext>
          </a:extLst>
        </xdr:cNvPr>
        <xdr:cNvSpPr>
          <a:spLocks noChangeAspect="1" noChangeArrowheads="1"/>
        </xdr:cNvSpPr>
      </xdr:nvSpPr>
      <xdr:spPr bwMode="auto">
        <a:xfrm>
          <a:off x="10164856" y="564642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512</xdr:row>
      <xdr:rowOff>0</xdr:rowOff>
    </xdr:from>
    <xdr:ext cx="295275" cy="257175"/>
    <xdr:sp macro="" textlink="">
      <xdr:nvSpPr>
        <xdr:cNvPr id="601" name="AutoShape 1025" descr="http://888.edo2008.com/com/yushi1/comimg/126865.jpg">
          <a:extLst>
            <a:ext uri="{FF2B5EF4-FFF2-40B4-BE49-F238E27FC236}">
              <a16:creationId xmlns:a16="http://schemas.microsoft.com/office/drawing/2014/main" xmlns="" id="{92CF38C6-DD9F-486A-A262-BEDA2CFD4187}"/>
            </a:ext>
          </a:extLst>
        </xdr:cNvPr>
        <xdr:cNvSpPr>
          <a:spLocks noChangeAspect="1" noChangeArrowheads="1"/>
        </xdr:cNvSpPr>
      </xdr:nvSpPr>
      <xdr:spPr bwMode="auto">
        <a:xfrm>
          <a:off x="10164856" y="564642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512</xdr:row>
      <xdr:rowOff>0</xdr:rowOff>
    </xdr:from>
    <xdr:ext cx="295275" cy="257175"/>
    <xdr:sp macro="" textlink="">
      <xdr:nvSpPr>
        <xdr:cNvPr id="602" name="AutoShape 1025" descr="http://888.edo2008.com/com/yushi1/comimg/126865.jpg">
          <a:extLst>
            <a:ext uri="{FF2B5EF4-FFF2-40B4-BE49-F238E27FC236}">
              <a16:creationId xmlns:a16="http://schemas.microsoft.com/office/drawing/2014/main" xmlns="" id="{AEC6321E-C5FF-4D29-8B36-E80FD5ED3992}"/>
            </a:ext>
          </a:extLst>
        </xdr:cNvPr>
        <xdr:cNvSpPr>
          <a:spLocks noChangeAspect="1" noChangeArrowheads="1"/>
        </xdr:cNvSpPr>
      </xdr:nvSpPr>
      <xdr:spPr bwMode="auto">
        <a:xfrm>
          <a:off x="10164856" y="564642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512</xdr:row>
      <xdr:rowOff>0</xdr:rowOff>
    </xdr:from>
    <xdr:ext cx="295275" cy="257175"/>
    <xdr:sp macro="" textlink="">
      <xdr:nvSpPr>
        <xdr:cNvPr id="603" name="AutoShape 1025" descr="http://888.edo2008.com/com/yushi1/comimg/126865.jpg">
          <a:extLst>
            <a:ext uri="{FF2B5EF4-FFF2-40B4-BE49-F238E27FC236}">
              <a16:creationId xmlns:a16="http://schemas.microsoft.com/office/drawing/2014/main" xmlns="" id="{6D47E0F7-D945-4649-AD6B-DDB6DC9EFDA8}"/>
            </a:ext>
          </a:extLst>
        </xdr:cNvPr>
        <xdr:cNvSpPr>
          <a:spLocks noChangeAspect="1" noChangeArrowheads="1"/>
        </xdr:cNvSpPr>
      </xdr:nvSpPr>
      <xdr:spPr bwMode="auto">
        <a:xfrm>
          <a:off x="10164856" y="564642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04" name="AutoShape 1025" descr="http://888.edo2008.com/com/yushi1/comimg/126865.jpg">
          <a:extLst>
            <a:ext uri="{FF2B5EF4-FFF2-40B4-BE49-F238E27FC236}">
              <a16:creationId xmlns:a16="http://schemas.microsoft.com/office/drawing/2014/main" xmlns="" id="{7EDB3D08-E4AC-45D9-94F7-1EAA18DD71E5}"/>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05" name="AutoShape 1025" descr="http://888.edo2008.com/com/yushi1/comimg/126865.jpg">
          <a:extLst>
            <a:ext uri="{FF2B5EF4-FFF2-40B4-BE49-F238E27FC236}">
              <a16:creationId xmlns:a16="http://schemas.microsoft.com/office/drawing/2014/main" xmlns="" id="{860D48A2-69B5-41AD-935B-61C75730BE82}"/>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06" name="AutoShape 1025" descr="http://888.edo2008.com/com/yushi1/comimg/126865.jpg">
          <a:extLst>
            <a:ext uri="{FF2B5EF4-FFF2-40B4-BE49-F238E27FC236}">
              <a16:creationId xmlns:a16="http://schemas.microsoft.com/office/drawing/2014/main" xmlns="" id="{28C52D1E-0870-477E-870A-7A898A3AF7E6}"/>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07" name="AutoShape 1025" descr="http://888.edo2008.com/com/yushi1/comimg/126865.jpg">
          <a:extLst>
            <a:ext uri="{FF2B5EF4-FFF2-40B4-BE49-F238E27FC236}">
              <a16:creationId xmlns:a16="http://schemas.microsoft.com/office/drawing/2014/main" xmlns="" id="{92CF38C6-DD9F-486A-A262-BEDA2CFD4187}"/>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08" name="AutoShape 1025" descr="http://888.edo2008.com/com/yushi1/comimg/126865.jpg">
          <a:extLst>
            <a:ext uri="{FF2B5EF4-FFF2-40B4-BE49-F238E27FC236}">
              <a16:creationId xmlns:a16="http://schemas.microsoft.com/office/drawing/2014/main" xmlns="" id="{AEC6321E-C5FF-4D29-8B36-E80FD5ED3992}"/>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09" name="AutoShape 1025" descr="http://888.edo2008.com/com/yushi1/comimg/126865.jpg">
          <a:extLst>
            <a:ext uri="{FF2B5EF4-FFF2-40B4-BE49-F238E27FC236}">
              <a16:creationId xmlns:a16="http://schemas.microsoft.com/office/drawing/2014/main" xmlns="" id="{6D47E0F7-D945-4649-AD6B-DDB6DC9EFDA8}"/>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10" name="AutoShape 1025" descr="http://888.edo2008.com/com/yushi1/comimg/126865.jpg">
          <a:extLst>
            <a:ext uri="{FF2B5EF4-FFF2-40B4-BE49-F238E27FC236}">
              <a16:creationId xmlns:a16="http://schemas.microsoft.com/office/drawing/2014/main" xmlns="" id="{17D46B9D-A68B-42D4-AA96-8A20ADAC1639}"/>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11" name="AutoShape 1025" descr="http://888.edo2008.com/com/yushi1/comimg/126865.jpg">
          <a:extLst>
            <a:ext uri="{FF2B5EF4-FFF2-40B4-BE49-F238E27FC236}">
              <a16:creationId xmlns:a16="http://schemas.microsoft.com/office/drawing/2014/main" xmlns="" id="{826C1009-7DAD-457D-9AD8-364ABCF53406}"/>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12" name="AutoShape 1025" descr="http://888.edo2008.com/com/yushi1/comimg/126865.jpg">
          <a:extLst>
            <a:ext uri="{FF2B5EF4-FFF2-40B4-BE49-F238E27FC236}">
              <a16:creationId xmlns:a16="http://schemas.microsoft.com/office/drawing/2014/main" xmlns="" id="{7EDB3D08-E4AC-45D9-94F7-1EAA18DD71E5}"/>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13" name="AutoShape 1025" descr="http://888.edo2008.com/com/yushi1/comimg/126865.jpg">
          <a:extLst>
            <a:ext uri="{FF2B5EF4-FFF2-40B4-BE49-F238E27FC236}">
              <a16:creationId xmlns:a16="http://schemas.microsoft.com/office/drawing/2014/main" xmlns="" id="{860D48A2-69B5-41AD-935B-61C75730BE82}"/>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14" name="AutoShape 1025" descr="http://888.edo2008.com/com/yushi1/comimg/126865.jpg">
          <a:extLst>
            <a:ext uri="{FF2B5EF4-FFF2-40B4-BE49-F238E27FC236}">
              <a16:creationId xmlns:a16="http://schemas.microsoft.com/office/drawing/2014/main" xmlns="" id="{28C52D1E-0870-477E-870A-7A898A3AF7E6}"/>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15" name="AutoShape 1025" descr="http://888.edo2008.com/com/yushi1/comimg/126865.jpg">
          <a:extLst>
            <a:ext uri="{FF2B5EF4-FFF2-40B4-BE49-F238E27FC236}">
              <a16:creationId xmlns:a16="http://schemas.microsoft.com/office/drawing/2014/main" xmlns="" id="{92CF38C6-DD9F-486A-A262-BEDA2CFD4187}"/>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16" name="AutoShape 1025" descr="http://888.edo2008.com/com/yushi1/comimg/126865.jpg">
          <a:extLst>
            <a:ext uri="{FF2B5EF4-FFF2-40B4-BE49-F238E27FC236}">
              <a16:creationId xmlns:a16="http://schemas.microsoft.com/office/drawing/2014/main" xmlns="" id="{AEC6321E-C5FF-4D29-8B36-E80FD5ED3992}"/>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17" name="AutoShape 1025" descr="http://888.edo2008.com/com/yushi1/comimg/126865.jpg">
          <a:extLst>
            <a:ext uri="{FF2B5EF4-FFF2-40B4-BE49-F238E27FC236}">
              <a16:creationId xmlns:a16="http://schemas.microsoft.com/office/drawing/2014/main" xmlns="" id="{6D47E0F7-D945-4649-AD6B-DDB6DC9EFDA8}"/>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18" name="AutoShape 1025" descr="http://888.edo2008.com/com/yushi1/comimg/126865.jpg">
          <a:extLst>
            <a:ext uri="{FF2B5EF4-FFF2-40B4-BE49-F238E27FC236}">
              <a16:creationId xmlns:a16="http://schemas.microsoft.com/office/drawing/2014/main" xmlns="" id="{17D46B9D-A68B-42D4-AA96-8A20ADAC1639}"/>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19" name="AutoShape 1025" descr="http://888.edo2008.com/com/yushi1/comimg/126865.jpg">
          <a:extLst>
            <a:ext uri="{FF2B5EF4-FFF2-40B4-BE49-F238E27FC236}">
              <a16:creationId xmlns:a16="http://schemas.microsoft.com/office/drawing/2014/main" xmlns="" id="{826C1009-7DAD-457D-9AD8-364ABCF53406}"/>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20" name="AutoShape 1025" descr="http://888.edo2008.com/com/yushi1/comimg/126865.jpg">
          <a:extLst>
            <a:ext uri="{FF2B5EF4-FFF2-40B4-BE49-F238E27FC236}">
              <a16:creationId xmlns:a16="http://schemas.microsoft.com/office/drawing/2014/main" xmlns="" id="{47FD393F-42A0-4387-B1D4-3E22961C341F}"/>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21" name="AutoShape 1025" descr="http://888.edo2008.com/com/yushi1/comimg/126865.jpg">
          <a:extLst>
            <a:ext uri="{FF2B5EF4-FFF2-40B4-BE49-F238E27FC236}">
              <a16:creationId xmlns:a16="http://schemas.microsoft.com/office/drawing/2014/main" xmlns="" id="{E3B1C207-4C47-43CD-BFFE-0763191B59C6}"/>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22" name="AutoShape 1025" descr="http://888.edo2008.com/com/yushi1/comimg/126865.jpg">
          <a:extLst>
            <a:ext uri="{FF2B5EF4-FFF2-40B4-BE49-F238E27FC236}">
              <a16:creationId xmlns:a16="http://schemas.microsoft.com/office/drawing/2014/main" xmlns="" id="{53B4FB81-D5DD-4E14-A4D4-A01A6D31770C}"/>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23" name="AutoShape 1025" descr="http://888.edo2008.com/com/yushi1/comimg/126865.jpg">
          <a:extLst>
            <a:ext uri="{FF2B5EF4-FFF2-40B4-BE49-F238E27FC236}">
              <a16:creationId xmlns:a16="http://schemas.microsoft.com/office/drawing/2014/main" xmlns="" id="{C4688FB9-E0E5-4EC9-8535-808819B7CCD4}"/>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24" name="AutoShape 1025" descr="http://888.edo2008.com/com/yushi1/comimg/126865.jpg">
          <a:extLst>
            <a:ext uri="{FF2B5EF4-FFF2-40B4-BE49-F238E27FC236}">
              <a16:creationId xmlns:a16="http://schemas.microsoft.com/office/drawing/2014/main" xmlns="" id="{CF3E9806-8B40-4158-8FA2-27B618CF4AF6}"/>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25" name="AutoShape 1025" descr="http://888.edo2008.com/com/yushi1/comimg/126865.jpg">
          <a:extLst>
            <a:ext uri="{FF2B5EF4-FFF2-40B4-BE49-F238E27FC236}">
              <a16:creationId xmlns:a16="http://schemas.microsoft.com/office/drawing/2014/main" xmlns="" id="{AE315DC3-336B-4A57-A8E3-1613B591115C}"/>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26" name="AutoShape 1025" descr="http://888.edo2008.com/com/yushi1/comimg/126865.jpg">
          <a:extLst>
            <a:ext uri="{FF2B5EF4-FFF2-40B4-BE49-F238E27FC236}">
              <a16:creationId xmlns:a16="http://schemas.microsoft.com/office/drawing/2014/main" xmlns="" id="{97FCE30F-0E16-48A7-9C87-CC7C633AE128}"/>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27" name="AutoShape 1025" descr="http://888.edo2008.com/com/yushi1/comimg/126865.jpg">
          <a:extLst>
            <a:ext uri="{FF2B5EF4-FFF2-40B4-BE49-F238E27FC236}">
              <a16:creationId xmlns:a16="http://schemas.microsoft.com/office/drawing/2014/main" xmlns="" id="{2CCB0E97-0BCD-4FFA-8C26-6DB1007D849F}"/>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28" name="AutoShape 1025" descr="http://888.edo2008.com/com/yushi1/comimg/126865.jpg">
          <a:extLst>
            <a:ext uri="{FF2B5EF4-FFF2-40B4-BE49-F238E27FC236}">
              <a16:creationId xmlns:a16="http://schemas.microsoft.com/office/drawing/2014/main" xmlns="" id="{DA6B3E56-25FD-47E8-ADFA-13ED0DA382F0}"/>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29" name="AutoShape 1025" descr="http://888.edo2008.com/com/yushi1/comimg/126865.jpg">
          <a:extLst>
            <a:ext uri="{FF2B5EF4-FFF2-40B4-BE49-F238E27FC236}">
              <a16:creationId xmlns:a16="http://schemas.microsoft.com/office/drawing/2014/main" xmlns="" id="{4B1B685D-56BE-4B5F-B528-D403EB5F634F}"/>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30" name="AutoShape 1025" descr="http://888.edo2008.com/com/yushi1/comimg/126865.jpg">
          <a:extLst>
            <a:ext uri="{FF2B5EF4-FFF2-40B4-BE49-F238E27FC236}">
              <a16:creationId xmlns:a16="http://schemas.microsoft.com/office/drawing/2014/main" xmlns="" id="{AC3A053C-026F-4504-B777-BE3DCCF64321}"/>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31" name="AutoShape 1025" descr="http://888.edo2008.com/com/yushi1/comimg/126865.jpg">
          <a:extLst>
            <a:ext uri="{FF2B5EF4-FFF2-40B4-BE49-F238E27FC236}">
              <a16:creationId xmlns:a16="http://schemas.microsoft.com/office/drawing/2014/main" xmlns="" id="{CDFBDACA-89DB-467A-BBF6-786E188A214E}"/>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32" name="AutoShape 1025" descr="http://888.edo2008.com/com/yushi1/comimg/126865.jpg">
          <a:extLst>
            <a:ext uri="{FF2B5EF4-FFF2-40B4-BE49-F238E27FC236}">
              <a16:creationId xmlns:a16="http://schemas.microsoft.com/office/drawing/2014/main" xmlns="" id="{8027D8DC-D7F1-44C3-A2DB-1204C32556D3}"/>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33" name="AutoShape 1025" descr="http://888.edo2008.com/com/yushi1/comimg/126865.jpg">
          <a:extLst>
            <a:ext uri="{FF2B5EF4-FFF2-40B4-BE49-F238E27FC236}">
              <a16:creationId xmlns:a16="http://schemas.microsoft.com/office/drawing/2014/main" xmlns="" id="{425B3BBA-78B1-4237-A82D-E0E675DD358D}"/>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34" name="AutoShape 1025" descr="http://888.edo2008.com/com/yushi1/comimg/126865.jpg">
          <a:extLst>
            <a:ext uri="{FF2B5EF4-FFF2-40B4-BE49-F238E27FC236}">
              <a16:creationId xmlns:a16="http://schemas.microsoft.com/office/drawing/2014/main" xmlns="" id="{DCC15FED-4066-4A6F-B234-E638C9C2C4BE}"/>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35" name="AutoShape 1025" descr="http://888.edo2008.com/com/yushi1/comimg/126865.jpg">
          <a:extLst>
            <a:ext uri="{FF2B5EF4-FFF2-40B4-BE49-F238E27FC236}">
              <a16:creationId xmlns:a16="http://schemas.microsoft.com/office/drawing/2014/main" xmlns="" id="{232A9D68-907A-4200-9F69-A019BD3247D9}"/>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36" name="AutoShape 1025" descr="http://888.edo2008.com/com/yushi1/comimg/126865.jpg">
          <a:extLst>
            <a:ext uri="{FF2B5EF4-FFF2-40B4-BE49-F238E27FC236}">
              <a16:creationId xmlns:a16="http://schemas.microsoft.com/office/drawing/2014/main" xmlns="" id="{61583BF8-3496-42BB-A174-70B7F0E263B2}"/>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37" name="AutoShape 1025" descr="http://888.edo2008.com/com/yushi1/comimg/126865.jpg">
          <a:extLst>
            <a:ext uri="{FF2B5EF4-FFF2-40B4-BE49-F238E27FC236}">
              <a16:creationId xmlns:a16="http://schemas.microsoft.com/office/drawing/2014/main" xmlns="" id="{094F7027-38F9-43AF-8C2F-41B2559DF936}"/>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38" name="AutoShape 1025" descr="http://888.edo2008.com/com/yushi1/comimg/126865.jpg">
          <a:extLst>
            <a:ext uri="{FF2B5EF4-FFF2-40B4-BE49-F238E27FC236}">
              <a16:creationId xmlns:a16="http://schemas.microsoft.com/office/drawing/2014/main" xmlns="" id="{0D4003E4-D55B-408A-8631-553060C0BDEC}"/>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39" name="AutoShape 1025" descr="http://888.edo2008.com/com/yushi1/comimg/126865.jpg">
          <a:extLst>
            <a:ext uri="{FF2B5EF4-FFF2-40B4-BE49-F238E27FC236}">
              <a16:creationId xmlns:a16="http://schemas.microsoft.com/office/drawing/2014/main" xmlns="" id="{B8A399F5-7FF2-40A5-AFB9-7CE34D69F5A0}"/>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40" name="AutoShape 1025" descr="http://888.edo2008.com/com/yushi1/comimg/126865.jpg">
          <a:extLst>
            <a:ext uri="{FF2B5EF4-FFF2-40B4-BE49-F238E27FC236}">
              <a16:creationId xmlns:a16="http://schemas.microsoft.com/office/drawing/2014/main" xmlns="" id="{1F614976-9A98-4521-A6C2-4037A6D1C5EB}"/>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41" name="AutoShape 1025" descr="http://888.edo2008.com/com/yushi1/comimg/126865.jpg">
          <a:extLst>
            <a:ext uri="{FF2B5EF4-FFF2-40B4-BE49-F238E27FC236}">
              <a16:creationId xmlns:a16="http://schemas.microsoft.com/office/drawing/2014/main" xmlns="" id="{A76C7C1F-6510-41CB-BD10-7AE53C9532C2}"/>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42" name="AutoShape 1025" descr="http://888.edo2008.com/com/yushi1/comimg/126865.jpg">
          <a:extLst>
            <a:ext uri="{FF2B5EF4-FFF2-40B4-BE49-F238E27FC236}">
              <a16:creationId xmlns:a16="http://schemas.microsoft.com/office/drawing/2014/main" xmlns="" id="{F6B050E5-C048-430D-8B21-4A41688E2F7C}"/>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43" name="AutoShape 1025" descr="http://888.edo2008.com/com/yushi1/comimg/126865.jpg">
          <a:extLst>
            <a:ext uri="{FF2B5EF4-FFF2-40B4-BE49-F238E27FC236}">
              <a16:creationId xmlns:a16="http://schemas.microsoft.com/office/drawing/2014/main" xmlns="" id="{E56D5C84-16B1-4872-B0E8-09699AD8044E}"/>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44" name="AutoShape 1025" descr="http://888.edo2008.com/com/yushi1/comimg/126865.jpg">
          <a:extLst>
            <a:ext uri="{FF2B5EF4-FFF2-40B4-BE49-F238E27FC236}">
              <a16:creationId xmlns:a16="http://schemas.microsoft.com/office/drawing/2014/main" xmlns="" id="{8AE1871D-9ED9-47A1-BF0A-815A9669269F}"/>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45" name="AutoShape 1025" descr="http://888.edo2008.com/com/yushi1/comimg/126865.jpg">
          <a:extLst>
            <a:ext uri="{FF2B5EF4-FFF2-40B4-BE49-F238E27FC236}">
              <a16:creationId xmlns:a16="http://schemas.microsoft.com/office/drawing/2014/main" xmlns="" id="{5828C770-17D9-47EB-9DE0-9DB0FD1AD28A}"/>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46" name="AutoShape 1025" descr="http://888.edo2008.com/com/yushi1/comimg/126865.jpg">
          <a:extLst>
            <a:ext uri="{FF2B5EF4-FFF2-40B4-BE49-F238E27FC236}">
              <a16:creationId xmlns:a16="http://schemas.microsoft.com/office/drawing/2014/main" xmlns="" id="{61C77CBC-FB53-41FF-9D17-23A047D4DAFC}"/>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47" name="AutoShape 1025" descr="http://888.edo2008.com/com/yushi1/comimg/126865.jpg">
          <a:extLst>
            <a:ext uri="{FF2B5EF4-FFF2-40B4-BE49-F238E27FC236}">
              <a16:creationId xmlns:a16="http://schemas.microsoft.com/office/drawing/2014/main" xmlns="" id="{6F0A31D3-D7B9-4944-8E31-8B3C4A2399D8}"/>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48" name="AutoShape 1025" descr="http://888.edo2008.com/com/yushi1/comimg/126865.jpg">
          <a:extLst>
            <a:ext uri="{FF2B5EF4-FFF2-40B4-BE49-F238E27FC236}">
              <a16:creationId xmlns:a16="http://schemas.microsoft.com/office/drawing/2014/main" xmlns="" id="{89774847-7F8C-4E8E-836E-CA4387834FA5}"/>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49" name="AutoShape 1025" descr="http://888.edo2008.com/com/yushi1/comimg/126865.jpg">
          <a:extLst>
            <a:ext uri="{FF2B5EF4-FFF2-40B4-BE49-F238E27FC236}">
              <a16:creationId xmlns:a16="http://schemas.microsoft.com/office/drawing/2014/main" xmlns="" id="{58E4C5AB-2B03-4C44-9464-205099A49769}"/>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50" name="AutoShape 1025" descr="http://888.edo2008.com/com/yushi1/comimg/126865.jpg">
          <a:extLst>
            <a:ext uri="{FF2B5EF4-FFF2-40B4-BE49-F238E27FC236}">
              <a16:creationId xmlns:a16="http://schemas.microsoft.com/office/drawing/2014/main" xmlns="" id="{565EB42F-77F3-48ED-98A0-AAD1864D1165}"/>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51" name="AutoShape 1025" descr="http://888.edo2008.com/com/yushi1/comimg/126865.jpg">
          <a:extLst>
            <a:ext uri="{FF2B5EF4-FFF2-40B4-BE49-F238E27FC236}">
              <a16:creationId xmlns:a16="http://schemas.microsoft.com/office/drawing/2014/main" xmlns="" id="{DAA73F58-DA9F-4FE5-A352-8BBC34FA530D}"/>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52" name="AutoShape 1025" descr="http://888.edo2008.com/com/yushi1/comimg/126865.jpg">
          <a:extLst>
            <a:ext uri="{FF2B5EF4-FFF2-40B4-BE49-F238E27FC236}">
              <a16:creationId xmlns:a16="http://schemas.microsoft.com/office/drawing/2014/main" xmlns="" id="{5BBBF645-ABAB-41AE-95F2-171D858BF18B}"/>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53" name="AutoShape 1025" descr="http://888.edo2008.com/com/yushi1/comimg/126865.jpg">
          <a:extLst>
            <a:ext uri="{FF2B5EF4-FFF2-40B4-BE49-F238E27FC236}">
              <a16:creationId xmlns:a16="http://schemas.microsoft.com/office/drawing/2014/main" xmlns="" id="{7123BBAA-4803-42EB-83AC-E5A573481059}"/>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54" name="AutoShape 1025" descr="http://888.edo2008.com/com/yushi1/comimg/126865.jpg">
          <a:extLst>
            <a:ext uri="{FF2B5EF4-FFF2-40B4-BE49-F238E27FC236}">
              <a16:creationId xmlns:a16="http://schemas.microsoft.com/office/drawing/2014/main" xmlns="" id="{399D2804-77A1-41AE-A886-6A9AFD1C0618}"/>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55" name="AutoShape 1025" descr="http://888.edo2008.com/com/yushi1/comimg/126865.jpg">
          <a:extLst>
            <a:ext uri="{FF2B5EF4-FFF2-40B4-BE49-F238E27FC236}">
              <a16:creationId xmlns:a16="http://schemas.microsoft.com/office/drawing/2014/main" xmlns="" id="{F497FBD0-25CA-4210-97CA-C003E1FCDFCC}"/>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56" name="AutoShape 1025" descr="http://888.edo2008.com/com/yushi1/comimg/126865.jpg">
          <a:extLst>
            <a:ext uri="{FF2B5EF4-FFF2-40B4-BE49-F238E27FC236}">
              <a16:creationId xmlns:a16="http://schemas.microsoft.com/office/drawing/2014/main" xmlns="" id="{4E5BF100-64EB-4C14-8208-551D9D017569}"/>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57" name="AutoShape 1025" descr="http://888.edo2008.com/com/yushi1/comimg/126865.jpg">
          <a:extLst>
            <a:ext uri="{FF2B5EF4-FFF2-40B4-BE49-F238E27FC236}">
              <a16:creationId xmlns:a16="http://schemas.microsoft.com/office/drawing/2014/main" xmlns="" id="{6C1BCA9E-11A6-46A4-BF32-7F95EE1F733E}"/>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58" name="AutoShape 1025" descr="http://888.edo2008.com/com/yushi1/comimg/126865.jpg">
          <a:extLst>
            <a:ext uri="{FF2B5EF4-FFF2-40B4-BE49-F238E27FC236}">
              <a16:creationId xmlns:a16="http://schemas.microsoft.com/office/drawing/2014/main" xmlns="" id="{F6882BA3-F135-4D0B-814A-F0EE598F4C70}"/>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59" name="AutoShape 1025" descr="http://888.edo2008.com/com/yushi1/comimg/126865.jpg">
          <a:extLst>
            <a:ext uri="{FF2B5EF4-FFF2-40B4-BE49-F238E27FC236}">
              <a16:creationId xmlns:a16="http://schemas.microsoft.com/office/drawing/2014/main" xmlns="" id="{21F1BD90-DFEB-45AF-8F84-9D500DCC4DF0}"/>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60" name="AutoShape 1025" descr="http://888.edo2008.com/com/yushi1/comimg/126865.jpg">
          <a:extLst>
            <a:ext uri="{FF2B5EF4-FFF2-40B4-BE49-F238E27FC236}">
              <a16:creationId xmlns:a16="http://schemas.microsoft.com/office/drawing/2014/main" xmlns="" id="{13373AB4-19F6-4016-952D-F6EFCFBF3D3D}"/>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61" name="AutoShape 1025" descr="http://888.edo2008.com/com/yushi1/comimg/126865.jpg">
          <a:extLst>
            <a:ext uri="{FF2B5EF4-FFF2-40B4-BE49-F238E27FC236}">
              <a16:creationId xmlns:a16="http://schemas.microsoft.com/office/drawing/2014/main" xmlns="" id="{022052B8-A81D-4102-AAEB-363730A9892A}"/>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62" name="AutoShape 1025" descr="http://888.edo2008.com/com/yushi1/comimg/126865.jpg">
          <a:extLst>
            <a:ext uri="{FF2B5EF4-FFF2-40B4-BE49-F238E27FC236}">
              <a16:creationId xmlns:a16="http://schemas.microsoft.com/office/drawing/2014/main" xmlns="" id="{209C7444-2884-4AE8-AA5D-A41B31F0ACED}"/>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63" name="AutoShape 1025" descr="http://888.edo2008.com/com/yushi1/comimg/126865.jpg">
          <a:extLst>
            <a:ext uri="{FF2B5EF4-FFF2-40B4-BE49-F238E27FC236}">
              <a16:creationId xmlns:a16="http://schemas.microsoft.com/office/drawing/2014/main" xmlns="" id="{B91A60E8-C927-42BE-89DE-42F0D1DBAC19}"/>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64" name="AutoShape 1025" descr="http://888.edo2008.com/com/yushi1/comimg/126865.jpg">
          <a:extLst>
            <a:ext uri="{FF2B5EF4-FFF2-40B4-BE49-F238E27FC236}">
              <a16:creationId xmlns:a16="http://schemas.microsoft.com/office/drawing/2014/main" xmlns="" id="{91413D8C-83D3-4BF2-A5C8-18D3C2AA6623}"/>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65" name="AutoShape 1025" descr="http://888.edo2008.com/com/yushi1/comimg/126865.jpg">
          <a:extLst>
            <a:ext uri="{FF2B5EF4-FFF2-40B4-BE49-F238E27FC236}">
              <a16:creationId xmlns:a16="http://schemas.microsoft.com/office/drawing/2014/main" xmlns="" id="{37FDFB06-50FE-40B6-9C09-4ABE597A76A5}"/>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66" name="AutoShape 1025" descr="http://888.edo2008.com/com/yushi1/comimg/126865.jpg">
          <a:extLst>
            <a:ext uri="{FF2B5EF4-FFF2-40B4-BE49-F238E27FC236}">
              <a16:creationId xmlns:a16="http://schemas.microsoft.com/office/drawing/2014/main" xmlns="" id="{F71BDB10-1E9F-405B-96EC-5C58774CFA9A}"/>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67" name="AutoShape 1025" descr="http://888.edo2008.com/com/yushi1/comimg/126865.jpg">
          <a:extLst>
            <a:ext uri="{FF2B5EF4-FFF2-40B4-BE49-F238E27FC236}">
              <a16:creationId xmlns:a16="http://schemas.microsoft.com/office/drawing/2014/main" xmlns="" id="{23C430BC-3504-4048-B3E6-34DB085B3B05}"/>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68" name="AutoShape 1025" descr="http://888.edo2008.com/com/yushi1/comimg/126865.jpg">
          <a:extLst>
            <a:ext uri="{FF2B5EF4-FFF2-40B4-BE49-F238E27FC236}">
              <a16:creationId xmlns:a16="http://schemas.microsoft.com/office/drawing/2014/main" xmlns="" id="{EEAF4473-E2A3-4901-96A0-AD029399CA50}"/>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69" name="AutoShape 1025" descr="http://888.edo2008.com/com/yushi1/comimg/126865.jpg">
          <a:extLst>
            <a:ext uri="{FF2B5EF4-FFF2-40B4-BE49-F238E27FC236}">
              <a16:creationId xmlns:a16="http://schemas.microsoft.com/office/drawing/2014/main" xmlns="" id="{501D1C48-5C7E-4542-B812-7DA865DDAF77}"/>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70" name="AutoShape 1025" descr="http://888.edo2008.com/com/yushi1/comimg/126865.jpg">
          <a:extLst>
            <a:ext uri="{FF2B5EF4-FFF2-40B4-BE49-F238E27FC236}">
              <a16:creationId xmlns:a16="http://schemas.microsoft.com/office/drawing/2014/main" xmlns="" id="{1F24B3B3-5944-4393-B5C0-4039F651B0C9}"/>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71" name="AutoShape 1025" descr="http://888.edo2008.com/com/yushi1/comimg/126865.jpg">
          <a:extLst>
            <a:ext uri="{FF2B5EF4-FFF2-40B4-BE49-F238E27FC236}">
              <a16:creationId xmlns:a16="http://schemas.microsoft.com/office/drawing/2014/main" xmlns="" id="{ECE3B883-03CE-49C3-8D6F-18CC0BCB003C}"/>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72" name="AutoShape 1025" descr="http://888.edo2008.com/com/yushi1/comimg/126865.jpg">
          <a:extLst>
            <a:ext uri="{FF2B5EF4-FFF2-40B4-BE49-F238E27FC236}">
              <a16:creationId xmlns:a16="http://schemas.microsoft.com/office/drawing/2014/main" xmlns="" id="{3A71A6FD-8CEB-44A5-AE4A-B9E1C2733F92}"/>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73" name="AutoShape 1025" descr="http://888.edo2008.com/com/yushi1/comimg/126865.jpg">
          <a:extLst>
            <a:ext uri="{FF2B5EF4-FFF2-40B4-BE49-F238E27FC236}">
              <a16:creationId xmlns:a16="http://schemas.microsoft.com/office/drawing/2014/main" xmlns="" id="{DA8F1046-AC0B-406D-B2F2-5AA6795C09C9}"/>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74" name="AutoShape 1025" descr="http://888.edo2008.com/com/yushi1/comimg/126865.jpg">
          <a:extLst>
            <a:ext uri="{FF2B5EF4-FFF2-40B4-BE49-F238E27FC236}">
              <a16:creationId xmlns:a16="http://schemas.microsoft.com/office/drawing/2014/main" xmlns="" id="{463CAFE8-1FFA-415B-B0BE-A3BEE991796B}"/>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75" name="AutoShape 1025" descr="http://888.edo2008.com/com/yushi1/comimg/126865.jpg">
          <a:extLst>
            <a:ext uri="{FF2B5EF4-FFF2-40B4-BE49-F238E27FC236}">
              <a16:creationId xmlns:a16="http://schemas.microsoft.com/office/drawing/2014/main" xmlns="" id="{ECB2A401-5001-4D7C-9640-02F32B07FAC9}"/>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76" name="AutoShape 1025" descr="http://888.edo2008.com/com/yushi1/comimg/126865.jpg">
          <a:extLst>
            <a:ext uri="{FF2B5EF4-FFF2-40B4-BE49-F238E27FC236}">
              <a16:creationId xmlns:a16="http://schemas.microsoft.com/office/drawing/2014/main" xmlns="" id="{41396AEF-4053-42AB-B5EE-BC2D9C39D1F4}"/>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77" name="AutoShape 1025" descr="http://888.edo2008.com/com/yushi1/comimg/126865.jpg">
          <a:extLst>
            <a:ext uri="{FF2B5EF4-FFF2-40B4-BE49-F238E27FC236}">
              <a16:creationId xmlns:a16="http://schemas.microsoft.com/office/drawing/2014/main" xmlns="" id="{B09899AC-E1E4-4E74-9453-BFB1AC890CE9}"/>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78" name="AutoShape 1025" descr="http://888.edo2008.com/com/yushi1/comimg/126865.jpg">
          <a:extLst>
            <a:ext uri="{FF2B5EF4-FFF2-40B4-BE49-F238E27FC236}">
              <a16:creationId xmlns:a16="http://schemas.microsoft.com/office/drawing/2014/main" xmlns="" id="{4A4FD1E7-534D-49A3-951A-58B3EFCA28E1}"/>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79" name="AutoShape 1025" descr="http://888.edo2008.com/com/yushi1/comimg/126865.jpg">
          <a:extLst>
            <a:ext uri="{FF2B5EF4-FFF2-40B4-BE49-F238E27FC236}">
              <a16:creationId xmlns:a16="http://schemas.microsoft.com/office/drawing/2014/main" xmlns="" id="{A5DE41A5-4177-459D-A8D1-0330C6148BCA}"/>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80" name="AutoShape 1025" descr="http://888.edo2008.com/com/yushi1/comimg/126865.jpg">
          <a:extLst>
            <a:ext uri="{FF2B5EF4-FFF2-40B4-BE49-F238E27FC236}">
              <a16:creationId xmlns:a16="http://schemas.microsoft.com/office/drawing/2014/main" xmlns="" id="{795F8C45-2A4D-47E3-9FB9-CA4E250928B6}"/>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81" name="AutoShape 1025" descr="http://888.edo2008.com/com/yushi1/comimg/126865.jpg">
          <a:extLst>
            <a:ext uri="{FF2B5EF4-FFF2-40B4-BE49-F238E27FC236}">
              <a16:creationId xmlns:a16="http://schemas.microsoft.com/office/drawing/2014/main" xmlns="" id="{2CED748F-A771-42CC-A487-722763257D49}"/>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82" name="AutoShape 1025" descr="http://888.edo2008.com/com/yushi1/comimg/126865.jpg">
          <a:extLst>
            <a:ext uri="{FF2B5EF4-FFF2-40B4-BE49-F238E27FC236}">
              <a16:creationId xmlns:a16="http://schemas.microsoft.com/office/drawing/2014/main" xmlns="" id="{16E16EBB-00C3-4982-BF6E-16FBEC51B9D9}"/>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83" name="AutoShape 1025" descr="http://888.edo2008.com/com/yushi1/comimg/126865.jpg">
          <a:extLst>
            <a:ext uri="{FF2B5EF4-FFF2-40B4-BE49-F238E27FC236}">
              <a16:creationId xmlns:a16="http://schemas.microsoft.com/office/drawing/2014/main" xmlns="" id="{461431BF-2D15-4BB4-B7D2-72697753C606}"/>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84" name="AutoShape 1025" descr="http://888.edo2008.com/com/yushi1/comimg/126865.jpg">
          <a:extLst>
            <a:ext uri="{FF2B5EF4-FFF2-40B4-BE49-F238E27FC236}">
              <a16:creationId xmlns:a16="http://schemas.microsoft.com/office/drawing/2014/main" xmlns="" id="{7538772A-8292-4666-BEF2-95351EA27DBA}"/>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85" name="AutoShape 1025" descr="http://888.edo2008.com/com/yushi1/comimg/126865.jpg">
          <a:extLst>
            <a:ext uri="{FF2B5EF4-FFF2-40B4-BE49-F238E27FC236}">
              <a16:creationId xmlns:a16="http://schemas.microsoft.com/office/drawing/2014/main" xmlns="" id="{FC7CC20D-8D58-4B47-BDD0-BB6573E788F4}"/>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86" name="AutoShape 1025" descr="http://888.edo2008.com/com/yushi1/comimg/126865.jpg">
          <a:extLst>
            <a:ext uri="{FF2B5EF4-FFF2-40B4-BE49-F238E27FC236}">
              <a16:creationId xmlns:a16="http://schemas.microsoft.com/office/drawing/2014/main" xmlns="" id="{E42A14B3-C55D-40D2-B4AA-FBDF73B5FEB3}"/>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87" name="AutoShape 1025" descr="http://888.edo2008.com/com/yushi1/comimg/126865.jpg">
          <a:extLst>
            <a:ext uri="{FF2B5EF4-FFF2-40B4-BE49-F238E27FC236}">
              <a16:creationId xmlns:a16="http://schemas.microsoft.com/office/drawing/2014/main" xmlns="" id="{1B82054D-967B-4712-8944-F2C8092A2B6C}"/>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88" name="AutoShape 1025" descr="http://888.edo2008.com/com/yushi1/comimg/126865.jpg">
          <a:extLst>
            <a:ext uri="{FF2B5EF4-FFF2-40B4-BE49-F238E27FC236}">
              <a16:creationId xmlns:a16="http://schemas.microsoft.com/office/drawing/2014/main" xmlns="" id="{2C849DA9-9D7F-4DF8-86D7-584F12D8CAE7}"/>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89" name="AutoShape 1025" descr="http://888.edo2008.com/com/yushi1/comimg/126865.jpg">
          <a:extLst>
            <a:ext uri="{FF2B5EF4-FFF2-40B4-BE49-F238E27FC236}">
              <a16:creationId xmlns:a16="http://schemas.microsoft.com/office/drawing/2014/main" xmlns="" id="{CC682617-6BCC-4083-8796-7D9784581D07}"/>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90" name="AutoShape 1025" descr="http://888.edo2008.com/com/yushi1/comimg/126865.jpg">
          <a:extLst>
            <a:ext uri="{FF2B5EF4-FFF2-40B4-BE49-F238E27FC236}">
              <a16:creationId xmlns:a16="http://schemas.microsoft.com/office/drawing/2014/main" xmlns="" id="{D5B2E183-0ECC-4992-879C-B217AD76271E}"/>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91" name="AutoShape 1025" descr="http://888.edo2008.com/com/yushi1/comimg/126865.jpg">
          <a:extLst>
            <a:ext uri="{FF2B5EF4-FFF2-40B4-BE49-F238E27FC236}">
              <a16:creationId xmlns:a16="http://schemas.microsoft.com/office/drawing/2014/main" xmlns="" id="{53320EAA-D75F-4EE9-9049-F575A0AA4381}"/>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92" name="AutoShape 1025" descr="http://888.edo2008.com/com/yushi1/comimg/126865.jpg">
          <a:extLst>
            <a:ext uri="{FF2B5EF4-FFF2-40B4-BE49-F238E27FC236}">
              <a16:creationId xmlns:a16="http://schemas.microsoft.com/office/drawing/2014/main" xmlns="" id="{95888069-FA91-4206-BB3A-2D73E0231A3E}"/>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93" name="AutoShape 1025" descr="http://888.edo2008.com/com/yushi1/comimg/126865.jpg">
          <a:extLst>
            <a:ext uri="{FF2B5EF4-FFF2-40B4-BE49-F238E27FC236}">
              <a16:creationId xmlns:a16="http://schemas.microsoft.com/office/drawing/2014/main" xmlns="" id="{F1622DE5-044C-48B7-A876-7169A314EACD}"/>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94" name="AutoShape 1025" descr="http://888.edo2008.com/com/yushi1/comimg/126865.jpg">
          <a:extLst>
            <a:ext uri="{FF2B5EF4-FFF2-40B4-BE49-F238E27FC236}">
              <a16:creationId xmlns:a16="http://schemas.microsoft.com/office/drawing/2014/main" xmlns="" id="{82A046E6-DCC0-4388-A261-B32DEF88C3F6}"/>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95" name="AutoShape 1025" descr="http://888.edo2008.com/com/yushi1/comimg/126865.jpg">
          <a:extLst>
            <a:ext uri="{FF2B5EF4-FFF2-40B4-BE49-F238E27FC236}">
              <a16:creationId xmlns:a16="http://schemas.microsoft.com/office/drawing/2014/main" xmlns="" id="{7B4D3949-E44C-4CD6-AAB6-422A98420A87}"/>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96" name="AutoShape 1025" descr="http://888.edo2008.com/com/yushi1/comimg/126865.jpg">
          <a:extLst>
            <a:ext uri="{FF2B5EF4-FFF2-40B4-BE49-F238E27FC236}">
              <a16:creationId xmlns:a16="http://schemas.microsoft.com/office/drawing/2014/main" xmlns="" id="{BA5660C3-B1D9-4714-B9F3-746B6EFC2738}"/>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97" name="AutoShape 1025" descr="http://888.edo2008.com/com/yushi1/comimg/126865.jpg">
          <a:extLst>
            <a:ext uri="{FF2B5EF4-FFF2-40B4-BE49-F238E27FC236}">
              <a16:creationId xmlns:a16="http://schemas.microsoft.com/office/drawing/2014/main" xmlns="" id="{E8956135-7A86-467D-9EBD-9D0282517AA9}"/>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98" name="AutoShape 1025" descr="http://888.edo2008.com/com/yushi1/comimg/126865.jpg">
          <a:extLst>
            <a:ext uri="{FF2B5EF4-FFF2-40B4-BE49-F238E27FC236}">
              <a16:creationId xmlns:a16="http://schemas.microsoft.com/office/drawing/2014/main" xmlns="" id="{5D99A15F-07A7-4D90-8A8B-86E80A36DC92}"/>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699" name="AutoShape 1025" descr="http://888.edo2008.com/com/yushi1/comimg/126865.jpg">
          <a:extLst>
            <a:ext uri="{FF2B5EF4-FFF2-40B4-BE49-F238E27FC236}">
              <a16:creationId xmlns:a16="http://schemas.microsoft.com/office/drawing/2014/main" xmlns="" id="{1FA3B590-81FB-483A-99D5-08A85DF0E846}"/>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00" name="AutoShape 1025" descr="http://888.edo2008.com/com/yushi1/comimg/126865.jpg">
          <a:extLst>
            <a:ext uri="{FF2B5EF4-FFF2-40B4-BE49-F238E27FC236}">
              <a16:creationId xmlns:a16="http://schemas.microsoft.com/office/drawing/2014/main" xmlns="" id="{95888069-FA91-4206-BB3A-2D73E0231A3E}"/>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01" name="AutoShape 1025" descr="http://888.edo2008.com/com/yushi1/comimg/126865.jpg">
          <a:extLst>
            <a:ext uri="{FF2B5EF4-FFF2-40B4-BE49-F238E27FC236}">
              <a16:creationId xmlns:a16="http://schemas.microsoft.com/office/drawing/2014/main" xmlns="" id="{F1622DE5-044C-48B7-A876-7169A314EACD}"/>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02" name="AutoShape 1025" descr="http://888.edo2008.com/com/yushi1/comimg/126865.jpg">
          <a:extLst>
            <a:ext uri="{FF2B5EF4-FFF2-40B4-BE49-F238E27FC236}">
              <a16:creationId xmlns:a16="http://schemas.microsoft.com/office/drawing/2014/main" xmlns="" id="{82A046E6-DCC0-4388-A261-B32DEF88C3F6}"/>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03" name="AutoShape 1025" descr="http://888.edo2008.com/com/yushi1/comimg/126865.jpg">
          <a:extLst>
            <a:ext uri="{FF2B5EF4-FFF2-40B4-BE49-F238E27FC236}">
              <a16:creationId xmlns:a16="http://schemas.microsoft.com/office/drawing/2014/main" xmlns="" id="{7B4D3949-E44C-4CD6-AAB6-422A98420A87}"/>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04" name="AutoShape 1025" descr="http://888.edo2008.com/com/yushi1/comimg/126865.jpg">
          <a:extLst>
            <a:ext uri="{FF2B5EF4-FFF2-40B4-BE49-F238E27FC236}">
              <a16:creationId xmlns:a16="http://schemas.microsoft.com/office/drawing/2014/main" xmlns="" id="{BA5660C3-B1D9-4714-B9F3-746B6EFC2738}"/>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05" name="AutoShape 1025" descr="http://888.edo2008.com/com/yushi1/comimg/126865.jpg">
          <a:extLst>
            <a:ext uri="{FF2B5EF4-FFF2-40B4-BE49-F238E27FC236}">
              <a16:creationId xmlns:a16="http://schemas.microsoft.com/office/drawing/2014/main" xmlns="" id="{E8956135-7A86-467D-9EBD-9D0282517AA9}"/>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06" name="AutoShape 1025" descr="http://888.edo2008.com/com/yushi1/comimg/126865.jpg">
          <a:extLst>
            <a:ext uri="{FF2B5EF4-FFF2-40B4-BE49-F238E27FC236}">
              <a16:creationId xmlns:a16="http://schemas.microsoft.com/office/drawing/2014/main" xmlns="" id="{5D99A15F-07A7-4D90-8A8B-86E80A36DC92}"/>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07" name="AutoShape 1025" descr="http://888.edo2008.com/com/yushi1/comimg/126865.jpg">
          <a:extLst>
            <a:ext uri="{FF2B5EF4-FFF2-40B4-BE49-F238E27FC236}">
              <a16:creationId xmlns:a16="http://schemas.microsoft.com/office/drawing/2014/main" xmlns="" id="{1FA3B590-81FB-483A-99D5-08A85DF0E846}"/>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08" name="AutoShape 1025" descr="http://888.edo2008.com/com/yushi1/comimg/126865.jpg">
          <a:extLst>
            <a:ext uri="{FF2B5EF4-FFF2-40B4-BE49-F238E27FC236}">
              <a16:creationId xmlns:a16="http://schemas.microsoft.com/office/drawing/2014/main" xmlns="" id="{95888069-FA91-4206-BB3A-2D73E0231A3E}"/>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09" name="AutoShape 1025" descr="http://888.edo2008.com/com/yushi1/comimg/126865.jpg">
          <a:extLst>
            <a:ext uri="{FF2B5EF4-FFF2-40B4-BE49-F238E27FC236}">
              <a16:creationId xmlns:a16="http://schemas.microsoft.com/office/drawing/2014/main" xmlns="" id="{F1622DE5-044C-48B7-A876-7169A314EACD}"/>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10" name="AutoShape 1025" descr="http://888.edo2008.com/com/yushi1/comimg/126865.jpg">
          <a:extLst>
            <a:ext uri="{FF2B5EF4-FFF2-40B4-BE49-F238E27FC236}">
              <a16:creationId xmlns:a16="http://schemas.microsoft.com/office/drawing/2014/main" xmlns="" id="{82A046E6-DCC0-4388-A261-B32DEF88C3F6}"/>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11" name="AutoShape 1025" descr="http://888.edo2008.com/com/yushi1/comimg/126865.jpg">
          <a:extLst>
            <a:ext uri="{FF2B5EF4-FFF2-40B4-BE49-F238E27FC236}">
              <a16:creationId xmlns:a16="http://schemas.microsoft.com/office/drawing/2014/main" xmlns="" id="{7B4D3949-E44C-4CD6-AAB6-422A98420A87}"/>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12" name="AutoShape 1025" descr="http://888.edo2008.com/com/yushi1/comimg/126865.jpg">
          <a:extLst>
            <a:ext uri="{FF2B5EF4-FFF2-40B4-BE49-F238E27FC236}">
              <a16:creationId xmlns:a16="http://schemas.microsoft.com/office/drawing/2014/main" xmlns="" id="{BA5660C3-B1D9-4714-B9F3-746B6EFC2738}"/>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13" name="AutoShape 1025" descr="http://888.edo2008.com/com/yushi1/comimg/126865.jpg">
          <a:extLst>
            <a:ext uri="{FF2B5EF4-FFF2-40B4-BE49-F238E27FC236}">
              <a16:creationId xmlns:a16="http://schemas.microsoft.com/office/drawing/2014/main" xmlns="" id="{E8956135-7A86-467D-9EBD-9D0282517AA9}"/>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14" name="AutoShape 1025" descr="http://888.edo2008.com/com/yushi1/comimg/126865.jpg">
          <a:extLst>
            <a:ext uri="{FF2B5EF4-FFF2-40B4-BE49-F238E27FC236}">
              <a16:creationId xmlns:a16="http://schemas.microsoft.com/office/drawing/2014/main" xmlns="" id="{5D99A15F-07A7-4D90-8A8B-86E80A36DC92}"/>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15" name="AutoShape 1025" descr="http://888.edo2008.com/com/yushi1/comimg/126865.jpg">
          <a:extLst>
            <a:ext uri="{FF2B5EF4-FFF2-40B4-BE49-F238E27FC236}">
              <a16:creationId xmlns:a16="http://schemas.microsoft.com/office/drawing/2014/main" xmlns="" id="{1FA3B590-81FB-483A-99D5-08A85DF0E846}"/>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16" name="AutoShape 1025" descr="http://888.edo2008.com/com/yushi1/comimg/126865.jpg">
          <a:extLst>
            <a:ext uri="{FF2B5EF4-FFF2-40B4-BE49-F238E27FC236}">
              <a16:creationId xmlns:a16="http://schemas.microsoft.com/office/drawing/2014/main" xmlns="" id="{E3B1C207-4C47-43CD-BFFE-0763191B59C6}"/>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17" name="AutoShape 1025" descr="http://888.edo2008.com/com/yushi1/comimg/126865.jpg">
          <a:extLst>
            <a:ext uri="{FF2B5EF4-FFF2-40B4-BE49-F238E27FC236}">
              <a16:creationId xmlns:a16="http://schemas.microsoft.com/office/drawing/2014/main" xmlns="" id="{53B4FB81-D5DD-4E14-A4D4-A01A6D31770C}"/>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18" name="AutoShape 1025" descr="http://888.edo2008.com/com/yushi1/comimg/126865.jpg">
          <a:extLst>
            <a:ext uri="{FF2B5EF4-FFF2-40B4-BE49-F238E27FC236}">
              <a16:creationId xmlns:a16="http://schemas.microsoft.com/office/drawing/2014/main" xmlns="" id="{C4688FB9-E0E5-4EC9-8535-808819B7CCD4}"/>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19" name="AutoShape 1025" descr="http://888.edo2008.com/com/yushi1/comimg/126865.jpg">
          <a:extLst>
            <a:ext uri="{FF2B5EF4-FFF2-40B4-BE49-F238E27FC236}">
              <a16:creationId xmlns:a16="http://schemas.microsoft.com/office/drawing/2014/main" xmlns="" id="{CF3E9806-8B40-4158-8FA2-27B618CF4AF6}"/>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20" name="AutoShape 1025" descr="http://888.edo2008.com/com/yushi1/comimg/126865.jpg">
          <a:extLst>
            <a:ext uri="{FF2B5EF4-FFF2-40B4-BE49-F238E27FC236}">
              <a16:creationId xmlns:a16="http://schemas.microsoft.com/office/drawing/2014/main" xmlns="" id="{AE315DC3-336B-4A57-A8E3-1613B591115C}"/>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21" name="AutoShape 1025" descr="http://888.edo2008.com/com/yushi1/comimg/126865.jpg">
          <a:extLst>
            <a:ext uri="{FF2B5EF4-FFF2-40B4-BE49-F238E27FC236}">
              <a16:creationId xmlns:a16="http://schemas.microsoft.com/office/drawing/2014/main" xmlns="" id="{97FCE30F-0E16-48A7-9C87-CC7C633AE128}"/>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22" name="AutoShape 1025" descr="http://888.edo2008.com/com/yushi1/comimg/126865.jpg">
          <a:extLst>
            <a:ext uri="{FF2B5EF4-FFF2-40B4-BE49-F238E27FC236}">
              <a16:creationId xmlns:a16="http://schemas.microsoft.com/office/drawing/2014/main" xmlns="" id="{2CCB0E97-0BCD-4FFA-8C26-6DB1007D849F}"/>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23" name="AutoShape 1025" descr="http://888.edo2008.com/com/yushi1/comimg/126865.jpg">
          <a:extLst>
            <a:ext uri="{FF2B5EF4-FFF2-40B4-BE49-F238E27FC236}">
              <a16:creationId xmlns:a16="http://schemas.microsoft.com/office/drawing/2014/main" xmlns="" id="{DA6B3E56-25FD-47E8-ADFA-13ED0DA382F0}"/>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24" name="AutoShape 1025" descr="http://888.edo2008.com/com/yushi1/comimg/126865.jpg">
          <a:extLst>
            <a:ext uri="{FF2B5EF4-FFF2-40B4-BE49-F238E27FC236}">
              <a16:creationId xmlns:a16="http://schemas.microsoft.com/office/drawing/2014/main" xmlns="" id="{4B1B685D-56BE-4B5F-B528-D403EB5F634F}"/>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25" name="AutoShape 1025" descr="http://888.edo2008.com/com/yushi1/comimg/126865.jpg">
          <a:extLst>
            <a:ext uri="{FF2B5EF4-FFF2-40B4-BE49-F238E27FC236}">
              <a16:creationId xmlns:a16="http://schemas.microsoft.com/office/drawing/2014/main" xmlns="" id="{AC3A053C-026F-4504-B777-BE3DCCF64321}"/>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26" name="AutoShape 1025" descr="http://888.edo2008.com/com/yushi1/comimg/126865.jpg">
          <a:extLst>
            <a:ext uri="{FF2B5EF4-FFF2-40B4-BE49-F238E27FC236}">
              <a16:creationId xmlns:a16="http://schemas.microsoft.com/office/drawing/2014/main" xmlns="" id="{CDFBDACA-89DB-467A-BBF6-786E188A214E}"/>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27" name="AutoShape 1025" descr="http://888.edo2008.com/com/yushi1/comimg/126865.jpg">
          <a:extLst>
            <a:ext uri="{FF2B5EF4-FFF2-40B4-BE49-F238E27FC236}">
              <a16:creationId xmlns:a16="http://schemas.microsoft.com/office/drawing/2014/main" xmlns="" id="{8027D8DC-D7F1-44C3-A2DB-1204C32556D3}"/>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28" name="AutoShape 1025" descr="http://888.edo2008.com/com/yushi1/comimg/126865.jpg">
          <a:extLst>
            <a:ext uri="{FF2B5EF4-FFF2-40B4-BE49-F238E27FC236}">
              <a16:creationId xmlns:a16="http://schemas.microsoft.com/office/drawing/2014/main" xmlns="" id="{425B3BBA-78B1-4237-A82D-E0E675DD358D}"/>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29" name="AutoShape 1025" descr="http://888.edo2008.com/com/yushi1/comimg/126865.jpg">
          <a:extLst>
            <a:ext uri="{FF2B5EF4-FFF2-40B4-BE49-F238E27FC236}">
              <a16:creationId xmlns:a16="http://schemas.microsoft.com/office/drawing/2014/main" xmlns="" id="{DCC15FED-4066-4A6F-B234-E638C9C2C4BE}"/>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30" name="AutoShape 1025" descr="http://888.edo2008.com/com/yushi1/comimg/126865.jpg">
          <a:extLst>
            <a:ext uri="{FF2B5EF4-FFF2-40B4-BE49-F238E27FC236}">
              <a16:creationId xmlns:a16="http://schemas.microsoft.com/office/drawing/2014/main" xmlns="" id="{232A9D68-907A-4200-9F69-A019BD3247D9}"/>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31" name="AutoShape 1025" descr="http://888.edo2008.com/com/yushi1/comimg/126865.jpg">
          <a:extLst>
            <a:ext uri="{FF2B5EF4-FFF2-40B4-BE49-F238E27FC236}">
              <a16:creationId xmlns:a16="http://schemas.microsoft.com/office/drawing/2014/main" xmlns="" id="{61583BF8-3496-42BB-A174-70B7F0E263B2}"/>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32" name="AutoShape 1025" descr="http://888.edo2008.com/com/yushi1/comimg/126865.jpg">
          <a:extLst>
            <a:ext uri="{FF2B5EF4-FFF2-40B4-BE49-F238E27FC236}">
              <a16:creationId xmlns:a16="http://schemas.microsoft.com/office/drawing/2014/main" xmlns="" id="{094F7027-38F9-43AF-8C2F-41B2559DF936}"/>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33" name="AutoShape 1025" descr="http://888.edo2008.com/com/yushi1/comimg/126865.jpg">
          <a:extLst>
            <a:ext uri="{FF2B5EF4-FFF2-40B4-BE49-F238E27FC236}">
              <a16:creationId xmlns:a16="http://schemas.microsoft.com/office/drawing/2014/main" xmlns="" id="{0D4003E4-D55B-408A-8631-553060C0BDEC}"/>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34" name="AutoShape 1025" descr="http://888.edo2008.com/com/yushi1/comimg/126865.jpg">
          <a:extLst>
            <a:ext uri="{FF2B5EF4-FFF2-40B4-BE49-F238E27FC236}">
              <a16:creationId xmlns:a16="http://schemas.microsoft.com/office/drawing/2014/main" xmlns="" id="{B8A399F5-7FF2-40A5-AFB9-7CE34D69F5A0}"/>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35" name="AutoShape 1025" descr="http://888.edo2008.com/com/yushi1/comimg/126865.jpg">
          <a:extLst>
            <a:ext uri="{FF2B5EF4-FFF2-40B4-BE49-F238E27FC236}">
              <a16:creationId xmlns:a16="http://schemas.microsoft.com/office/drawing/2014/main" xmlns="" id="{1F614976-9A98-4521-A6C2-4037A6D1C5EB}"/>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36" name="AutoShape 1025" descr="http://888.edo2008.com/com/yushi1/comimg/126865.jpg">
          <a:extLst>
            <a:ext uri="{FF2B5EF4-FFF2-40B4-BE49-F238E27FC236}">
              <a16:creationId xmlns:a16="http://schemas.microsoft.com/office/drawing/2014/main" xmlns="" id="{A76C7C1F-6510-41CB-BD10-7AE53C9532C2}"/>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37" name="AutoShape 1025" descr="http://888.edo2008.com/com/yushi1/comimg/126865.jpg">
          <a:extLst>
            <a:ext uri="{FF2B5EF4-FFF2-40B4-BE49-F238E27FC236}">
              <a16:creationId xmlns:a16="http://schemas.microsoft.com/office/drawing/2014/main" xmlns="" id="{F6B050E5-C048-430D-8B21-4A41688E2F7C}"/>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38" name="AutoShape 1025" descr="http://888.edo2008.com/com/yushi1/comimg/126865.jpg">
          <a:extLst>
            <a:ext uri="{FF2B5EF4-FFF2-40B4-BE49-F238E27FC236}">
              <a16:creationId xmlns:a16="http://schemas.microsoft.com/office/drawing/2014/main" xmlns="" id="{E56D5C84-16B1-4872-B0E8-09699AD8044E}"/>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39" name="AutoShape 1025" descr="http://888.edo2008.com/com/yushi1/comimg/126865.jpg">
          <a:extLst>
            <a:ext uri="{FF2B5EF4-FFF2-40B4-BE49-F238E27FC236}">
              <a16:creationId xmlns:a16="http://schemas.microsoft.com/office/drawing/2014/main" xmlns="" id="{8AE1871D-9ED9-47A1-BF0A-815A9669269F}"/>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40" name="AutoShape 1025" descr="http://888.edo2008.com/com/yushi1/comimg/126865.jpg">
          <a:extLst>
            <a:ext uri="{FF2B5EF4-FFF2-40B4-BE49-F238E27FC236}">
              <a16:creationId xmlns:a16="http://schemas.microsoft.com/office/drawing/2014/main" xmlns="" id="{5828C770-17D9-47EB-9DE0-9DB0FD1AD28A}"/>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41" name="AutoShape 1025" descr="http://888.edo2008.com/com/yushi1/comimg/126865.jpg">
          <a:extLst>
            <a:ext uri="{FF2B5EF4-FFF2-40B4-BE49-F238E27FC236}">
              <a16:creationId xmlns:a16="http://schemas.microsoft.com/office/drawing/2014/main" xmlns="" id="{61C77CBC-FB53-41FF-9D17-23A047D4DAFC}"/>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42" name="AutoShape 1025" descr="http://888.edo2008.com/com/yushi1/comimg/126865.jpg">
          <a:extLst>
            <a:ext uri="{FF2B5EF4-FFF2-40B4-BE49-F238E27FC236}">
              <a16:creationId xmlns:a16="http://schemas.microsoft.com/office/drawing/2014/main" xmlns="" id="{6F0A31D3-D7B9-4944-8E31-8B3C4A2399D8}"/>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43" name="AutoShape 1025" descr="http://888.edo2008.com/com/yushi1/comimg/126865.jpg">
          <a:extLst>
            <a:ext uri="{FF2B5EF4-FFF2-40B4-BE49-F238E27FC236}">
              <a16:creationId xmlns:a16="http://schemas.microsoft.com/office/drawing/2014/main" xmlns="" id="{89774847-7F8C-4E8E-836E-CA4387834FA5}"/>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44" name="AutoShape 1025" descr="http://888.edo2008.com/com/yushi1/comimg/126865.jpg">
          <a:extLst>
            <a:ext uri="{FF2B5EF4-FFF2-40B4-BE49-F238E27FC236}">
              <a16:creationId xmlns:a16="http://schemas.microsoft.com/office/drawing/2014/main" xmlns="" id="{58E4C5AB-2B03-4C44-9464-205099A49769}"/>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45" name="AutoShape 1025" descr="http://888.edo2008.com/com/yushi1/comimg/126865.jpg">
          <a:extLst>
            <a:ext uri="{FF2B5EF4-FFF2-40B4-BE49-F238E27FC236}">
              <a16:creationId xmlns:a16="http://schemas.microsoft.com/office/drawing/2014/main" xmlns="" id="{565EB42F-77F3-48ED-98A0-AAD1864D1165}"/>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46" name="AutoShape 1025" descr="http://888.edo2008.com/com/yushi1/comimg/126865.jpg">
          <a:extLst>
            <a:ext uri="{FF2B5EF4-FFF2-40B4-BE49-F238E27FC236}">
              <a16:creationId xmlns:a16="http://schemas.microsoft.com/office/drawing/2014/main" xmlns="" id="{DAA73F58-DA9F-4FE5-A352-8BBC34FA530D}"/>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47" name="AutoShape 1025" descr="http://888.edo2008.com/com/yushi1/comimg/126865.jpg">
          <a:extLst>
            <a:ext uri="{FF2B5EF4-FFF2-40B4-BE49-F238E27FC236}">
              <a16:creationId xmlns:a16="http://schemas.microsoft.com/office/drawing/2014/main" xmlns="" id="{094F7027-38F9-43AF-8C2F-41B2559DF936}"/>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48" name="AutoShape 1025" descr="http://888.edo2008.com/com/yushi1/comimg/126865.jpg">
          <a:extLst>
            <a:ext uri="{FF2B5EF4-FFF2-40B4-BE49-F238E27FC236}">
              <a16:creationId xmlns:a16="http://schemas.microsoft.com/office/drawing/2014/main" xmlns="" id="{0D4003E4-D55B-408A-8631-553060C0BDEC}"/>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49" name="AutoShape 1025" descr="http://888.edo2008.com/com/yushi1/comimg/126865.jpg">
          <a:extLst>
            <a:ext uri="{FF2B5EF4-FFF2-40B4-BE49-F238E27FC236}">
              <a16:creationId xmlns:a16="http://schemas.microsoft.com/office/drawing/2014/main" xmlns="" id="{B8A399F5-7FF2-40A5-AFB9-7CE34D69F5A0}"/>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50" name="AutoShape 1025" descr="http://888.edo2008.com/com/yushi1/comimg/126865.jpg">
          <a:extLst>
            <a:ext uri="{FF2B5EF4-FFF2-40B4-BE49-F238E27FC236}">
              <a16:creationId xmlns:a16="http://schemas.microsoft.com/office/drawing/2014/main" xmlns="" id="{1F614976-9A98-4521-A6C2-4037A6D1C5EB}"/>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51" name="AutoShape 1025" descr="http://888.edo2008.com/com/yushi1/comimg/126865.jpg">
          <a:extLst>
            <a:ext uri="{FF2B5EF4-FFF2-40B4-BE49-F238E27FC236}">
              <a16:creationId xmlns:a16="http://schemas.microsoft.com/office/drawing/2014/main" xmlns="" id="{A76C7C1F-6510-41CB-BD10-7AE53C9532C2}"/>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52" name="AutoShape 1025" descr="http://888.edo2008.com/com/yushi1/comimg/126865.jpg">
          <a:extLst>
            <a:ext uri="{FF2B5EF4-FFF2-40B4-BE49-F238E27FC236}">
              <a16:creationId xmlns:a16="http://schemas.microsoft.com/office/drawing/2014/main" xmlns="" id="{F6B050E5-C048-430D-8B21-4A41688E2F7C}"/>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53" name="AutoShape 1025" descr="http://888.edo2008.com/com/yushi1/comimg/126865.jpg">
          <a:extLst>
            <a:ext uri="{FF2B5EF4-FFF2-40B4-BE49-F238E27FC236}">
              <a16:creationId xmlns:a16="http://schemas.microsoft.com/office/drawing/2014/main" xmlns="" id="{E56D5C84-16B1-4872-B0E8-09699AD8044E}"/>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54" name="AutoShape 1025" descr="http://888.edo2008.com/com/yushi1/comimg/126865.jpg">
          <a:extLst>
            <a:ext uri="{FF2B5EF4-FFF2-40B4-BE49-F238E27FC236}">
              <a16:creationId xmlns:a16="http://schemas.microsoft.com/office/drawing/2014/main" xmlns="" id="{8AE1871D-9ED9-47A1-BF0A-815A9669269F}"/>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55" name="AutoShape 1025" descr="http://888.edo2008.com/com/yushi1/comimg/126865.jpg">
          <a:extLst>
            <a:ext uri="{FF2B5EF4-FFF2-40B4-BE49-F238E27FC236}">
              <a16:creationId xmlns:a16="http://schemas.microsoft.com/office/drawing/2014/main" xmlns="" id="{5828C770-17D9-47EB-9DE0-9DB0FD1AD28A}"/>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56" name="AutoShape 1025" descr="http://888.edo2008.com/com/yushi1/comimg/126865.jpg">
          <a:extLst>
            <a:ext uri="{FF2B5EF4-FFF2-40B4-BE49-F238E27FC236}">
              <a16:creationId xmlns:a16="http://schemas.microsoft.com/office/drawing/2014/main" xmlns="" id="{61C77CBC-FB53-41FF-9D17-23A047D4DAFC}"/>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57" name="AutoShape 1025" descr="http://888.edo2008.com/com/yushi1/comimg/126865.jpg">
          <a:extLst>
            <a:ext uri="{FF2B5EF4-FFF2-40B4-BE49-F238E27FC236}">
              <a16:creationId xmlns:a16="http://schemas.microsoft.com/office/drawing/2014/main" xmlns="" id="{6F0A31D3-D7B9-4944-8E31-8B3C4A2399D8}"/>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58" name="AutoShape 1025" descr="http://888.edo2008.com/com/yushi1/comimg/126865.jpg">
          <a:extLst>
            <a:ext uri="{FF2B5EF4-FFF2-40B4-BE49-F238E27FC236}">
              <a16:creationId xmlns:a16="http://schemas.microsoft.com/office/drawing/2014/main" xmlns="" id="{89774847-7F8C-4E8E-836E-CA4387834FA5}"/>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59" name="AutoShape 1025" descr="http://888.edo2008.com/com/yushi1/comimg/126865.jpg">
          <a:extLst>
            <a:ext uri="{FF2B5EF4-FFF2-40B4-BE49-F238E27FC236}">
              <a16:creationId xmlns:a16="http://schemas.microsoft.com/office/drawing/2014/main" xmlns="" id="{58E4C5AB-2B03-4C44-9464-205099A49769}"/>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60" name="AutoShape 1025" descr="http://888.edo2008.com/com/yushi1/comimg/126865.jpg">
          <a:extLst>
            <a:ext uri="{FF2B5EF4-FFF2-40B4-BE49-F238E27FC236}">
              <a16:creationId xmlns:a16="http://schemas.microsoft.com/office/drawing/2014/main" xmlns="" id="{565EB42F-77F3-48ED-98A0-AAD1864D1165}"/>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61" name="AutoShape 1025" descr="http://888.edo2008.com/com/yushi1/comimg/126865.jpg">
          <a:extLst>
            <a:ext uri="{FF2B5EF4-FFF2-40B4-BE49-F238E27FC236}">
              <a16:creationId xmlns:a16="http://schemas.microsoft.com/office/drawing/2014/main" xmlns="" id="{DAA73F58-DA9F-4FE5-A352-8BBC34FA530D}"/>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62" name="AutoShape 1025" descr="http://888.edo2008.com/com/yushi1/comimg/126865.jpg">
          <a:extLst>
            <a:ext uri="{FF2B5EF4-FFF2-40B4-BE49-F238E27FC236}">
              <a16:creationId xmlns:a16="http://schemas.microsoft.com/office/drawing/2014/main" xmlns="" id="{094F7027-38F9-43AF-8C2F-41B2559DF936}"/>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63" name="AutoShape 1025" descr="http://888.edo2008.com/com/yushi1/comimg/126865.jpg">
          <a:extLst>
            <a:ext uri="{FF2B5EF4-FFF2-40B4-BE49-F238E27FC236}">
              <a16:creationId xmlns:a16="http://schemas.microsoft.com/office/drawing/2014/main" xmlns="" id="{0D4003E4-D55B-408A-8631-553060C0BDEC}"/>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64" name="AutoShape 1025" descr="http://888.edo2008.com/com/yushi1/comimg/126865.jpg">
          <a:extLst>
            <a:ext uri="{FF2B5EF4-FFF2-40B4-BE49-F238E27FC236}">
              <a16:creationId xmlns:a16="http://schemas.microsoft.com/office/drawing/2014/main" xmlns="" id="{B8A399F5-7FF2-40A5-AFB9-7CE34D69F5A0}"/>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65" name="AutoShape 1025" descr="http://888.edo2008.com/com/yushi1/comimg/126865.jpg">
          <a:extLst>
            <a:ext uri="{FF2B5EF4-FFF2-40B4-BE49-F238E27FC236}">
              <a16:creationId xmlns:a16="http://schemas.microsoft.com/office/drawing/2014/main" xmlns="" id="{1F614976-9A98-4521-A6C2-4037A6D1C5EB}"/>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66" name="AutoShape 1025" descr="http://888.edo2008.com/com/yushi1/comimg/126865.jpg">
          <a:extLst>
            <a:ext uri="{FF2B5EF4-FFF2-40B4-BE49-F238E27FC236}">
              <a16:creationId xmlns:a16="http://schemas.microsoft.com/office/drawing/2014/main" xmlns="" id="{A76C7C1F-6510-41CB-BD10-7AE53C9532C2}"/>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67" name="AutoShape 1025" descr="http://888.edo2008.com/com/yushi1/comimg/126865.jpg">
          <a:extLst>
            <a:ext uri="{FF2B5EF4-FFF2-40B4-BE49-F238E27FC236}">
              <a16:creationId xmlns:a16="http://schemas.microsoft.com/office/drawing/2014/main" xmlns="" id="{F6B050E5-C048-430D-8B21-4A41688E2F7C}"/>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68" name="AutoShape 1025" descr="http://888.edo2008.com/com/yushi1/comimg/126865.jpg">
          <a:extLst>
            <a:ext uri="{FF2B5EF4-FFF2-40B4-BE49-F238E27FC236}">
              <a16:creationId xmlns:a16="http://schemas.microsoft.com/office/drawing/2014/main" xmlns="" id="{E56D5C84-16B1-4872-B0E8-09699AD8044E}"/>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69" name="AutoShape 1025" descr="http://888.edo2008.com/com/yushi1/comimg/126865.jpg">
          <a:extLst>
            <a:ext uri="{FF2B5EF4-FFF2-40B4-BE49-F238E27FC236}">
              <a16:creationId xmlns:a16="http://schemas.microsoft.com/office/drawing/2014/main" xmlns="" id="{8AE1871D-9ED9-47A1-BF0A-815A9669269F}"/>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70" name="AutoShape 1025" descr="http://888.edo2008.com/com/yushi1/comimg/126865.jpg">
          <a:extLst>
            <a:ext uri="{FF2B5EF4-FFF2-40B4-BE49-F238E27FC236}">
              <a16:creationId xmlns:a16="http://schemas.microsoft.com/office/drawing/2014/main" xmlns="" id="{5828C770-17D9-47EB-9DE0-9DB0FD1AD28A}"/>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71" name="AutoShape 1025" descr="http://888.edo2008.com/com/yushi1/comimg/126865.jpg">
          <a:extLst>
            <a:ext uri="{FF2B5EF4-FFF2-40B4-BE49-F238E27FC236}">
              <a16:creationId xmlns:a16="http://schemas.microsoft.com/office/drawing/2014/main" xmlns="" id="{61C77CBC-FB53-41FF-9D17-23A047D4DAFC}"/>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72" name="AutoShape 1025" descr="http://888.edo2008.com/com/yushi1/comimg/126865.jpg">
          <a:extLst>
            <a:ext uri="{FF2B5EF4-FFF2-40B4-BE49-F238E27FC236}">
              <a16:creationId xmlns:a16="http://schemas.microsoft.com/office/drawing/2014/main" xmlns="" id="{6F0A31D3-D7B9-4944-8E31-8B3C4A2399D8}"/>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73" name="AutoShape 1025" descr="http://888.edo2008.com/com/yushi1/comimg/126865.jpg">
          <a:extLst>
            <a:ext uri="{FF2B5EF4-FFF2-40B4-BE49-F238E27FC236}">
              <a16:creationId xmlns:a16="http://schemas.microsoft.com/office/drawing/2014/main" xmlns="" id="{89774847-7F8C-4E8E-836E-CA4387834FA5}"/>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74" name="AutoShape 1025" descr="http://888.edo2008.com/com/yushi1/comimg/126865.jpg">
          <a:extLst>
            <a:ext uri="{FF2B5EF4-FFF2-40B4-BE49-F238E27FC236}">
              <a16:creationId xmlns:a16="http://schemas.microsoft.com/office/drawing/2014/main" xmlns="" id="{58E4C5AB-2B03-4C44-9464-205099A49769}"/>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75" name="AutoShape 1025" descr="http://888.edo2008.com/com/yushi1/comimg/126865.jpg">
          <a:extLst>
            <a:ext uri="{FF2B5EF4-FFF2-40B4-BE49-F238E27FC236}">
              <a16:creationId xmlns:a16="http://schemas.microsoft.com/office/drawing/2014/main" xmlns="" id="{565EB42F-77F3-48ED-98A0-AAD1864D1165}"/>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76" name="AutoShape 1025" descr="http://888.edo2008.com/com/yushi1/comimg/126865.jpg">
          <a:extLst>
            <a:ext uri="{FF2B5EF4-FFF2-40B4-BE49-F238E27FC236}">
              <a16:creationId xmlns:a16="http://schemas.microsoft.com/office/drawing/2014/main" xmlns="" id="{DAA73F58-DA9F-4FE5-A352-8BBC34FA530D}"/>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77" name="AutoShape 1025" descr="http://888.edo2008.com/com/yushi1/comimg/126865.jpg">
          <a:extLst>
            <a:ext uri="{FF2B5EF4-FFF2-40B4-BE49-F238E27FC236}">
              <a16:creationId xmlns:a16="http://schemas.microsoft.com/office/drawing/2014/main" xmlns="" id="{7EDB3D08-E4AC-45D9-94F7-1EAA18DD71E5}"/>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78" name="AutoShape 1025" descr="http://888.edo2008.com/com/yushi1/comimg/126865.jpg">
          <a:extLst>
            <a:ext uri="{FF2B5EF4-FFF2-40B4-BE49-F238E27FC236}">
              <a16:creationId xmlns:a16="http://schemas.microsoft.com/office/drawing/2014/main" xmlns="" id="{860D48A2-69B5-41AD-935B-61C75730BE82}"/>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79" name="AutoShape 1025" descr="http://888.edo2008.com/com/yushi1/comimg/126865.jpg">
          <a:extLst>
            <a:ext uri="{FF2B5EF4-FFF2-40B4-BE49-F238E27FC236}">
              <a16:creationId xmlns:a16="http://schemas.microsoft.com/office/drawing/2014/main" xmlns="" id="{28C52D1E-0870-477E-870A-7A898A3AF7E6}"/>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80" name="AutoShape 1025" descr="http://888.edo2008.com/com/yushi1/comimg/126865.jpg">
          <a:extLst>
            <a:ext uri="{FF2B5EF4-FFF2-40B4-BE49-F238E27FC236}">
              <a16:creationId xmlns:a16="http://schemas.microsoft.com/office/drawing/2014/main" xmlns="" id="{92CF38C6-DD9F-486A-A262-BEDA2CFD4187}"/>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81" name="AutoShape 1025" descr="http://888.edo2008.com/com/yushi1/comimg/126865.jpg">
          <a:extLst>
            <a:ext uri="{FF2B5EF4-FFF2-40B4-BE49-F238E27FC236}">
              <a16:creationId xmlns:a16="http://schemas.microsoft.com/office/drawing/2014/main" xmlns="" id="{AEC6321E-C5FF-4D29-8B36-E80FD5ED3992}"/>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82" name="AutoShape 1025" descr="http://888.edo2008.com/com/yushi1/comimg/126865.jpg">
          <a:extLst>
            <a:ext uri="{FF2B5EF4-FFF2-40B4-BE49-F238E27FC236}">
              <a16:creationId xmlns:a16="http://schemas.microsoft.com/office/drawing/2014/main" xmlns="" id="{6D47E0F7-D945-4649-AD6B-DDB6DC9EFDA8}"/>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83" name="AutoShape 1025" descr="http://888.edo2008.com/com/yushi1/comimg/126865.jpg">
          <a:extLst>
            <a:ext uri="{FF2B5EF4-FFF2-40B4-BE49-F238E27FC236}">
              <a16:creationId xmlns:a16="http://schemas.microsoft.com/office/drawing/2014/main" xmlns="" id="{17D46B9D-A68B-42D4-AA96-8A20ADAC1639}"/>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84" name="AutoShape 1025" descr="http://888.edo2008.com/com/yushi1/comimg/126865.jpg">
          <a:extLst>
            <a:ext uri="{FF2B5EF4-FFF2-40B4-BE49-F238E27FC236}">
              <a16:creationId xmlns:a16="http://schemas.microsoft.com/office/drawing/2014/main" xmlns="" id="{826C1009-7DAD-457D-9AD8-364ABCF53406}"/>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85" name="AutoShape 1025" descr="http://888.edo2008.com/com/yushi1/comimg/126865.jpg">
          <a:extLst>
            <a:ext uri="{FF2B5EF4-FFF2-40B4-BE49-F238E27FC236}">
              <a16:creationId xmlns:a16="http://schemas.microsoft.com/office/drawing/2014/main" xmlns="" id="{7EDB3D08-E4AC-45D9-94F7-1EAA18DD71E5}"/>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86" name="AutoShape 1025" descr="http://888.edo2008.com/com/yushi1/comimg/126865.jpg">
          <a:extLst>
            <a:ext uri="{FF2B5EF4-FFF2-40B4-BE49-F238E27FC236}">
              <a16:creationId xmlns:a16="http://schemas.microsoft.com/office/drawing/2014/main" xmlns="" id="{860D48A2-69B5-41AD-935B-61C75730BE82}"/>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87" name="AutoShape 1025" descr="http://888.edo2008.com/com/yushi1/comimg/126865.jpg">
          <a:extLst>
            <a:ext uri="{FF2B5EF4-FFF2-40B4-BE49-F238E27FC236}">
              <a16:creationId xmlns:a16="http://schemas.microsoft.com/office/drawing/2014/main" xmlns="" id="{28C52D1E-0870-477E-870A-7A898A3AF7E6}"/>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88" name="AutoShape 1025" descr="http://888.edo2008.com/com/yushi1/comimg/126865.jpg">
          <a:extLst>
            <a:ext uri="{FF2B5EF4-FFF2-40B4-BE49-F238E27FC236}">
              <a16:creationId xmlns:a16="http://schemas.microsoft.com/office/drawing/2014/main" xmlns="" id="{92CF38C6-DD9F-486A-A262-BEDA2CFD4187}"/>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89" name="AutoShape 1025" descr="http://888.edo2008.com/com/yushi1/comimg/126865.jpg">
          <a:extLst>
            <a:ext uri="{FF2B5EF4-FFF2-40B4-BE49-F238E27FC236}">
              <a16:creationId xmlns:a16="http://schemas.microsoft.com/office/drawing/2014/main" xmlns="" id="{AEC6321E-C5FF-4D29-8B36-E80FD5ED3992}"/>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90" name="AutoShape 1025" descr="http://888.edo2008.com/com/yushi1/comimg/126865.jpg">
          <a:extLst>
            <a:ext uri="{FF2B5EF4-FFF2-40B4-BE49-F238E27FC236}">
              <a16:creationId xmlns:a16="http://schemas.microsoft.com/office/drawing/2014/main" xmlns="" id="{6D47E0F7-D945-4649-AD6B-DDB6DC9EFDA8}"/>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91" name="AutoShape 1025" descr="http://888.edo2008.com/com/yushi1/comimg/126865.jpg">
          <a:extLst>
            <a:ext uri="{FF2B5EF4-FFF2-40B4-BE49-F238E27FC236}">
              <a16:creationId xmlns:a16="http://schemas.microsoft.com/office/drawing/2014/main" xmlns="" id="{17D46B9D-A68B-42D4-AA96-8A20ADAC1639}"/>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92" name="AutoShape 1025" descr="http://888.edo2008.com/com/yushi1/comimg/126865.jpg">
          <a:extLst>
            <a:ext uri="{FF2B5EF4-FFF2-40B4-BE49-F238E27FC236}">
              <a16:creationId xmlns:a16="http://schemas.microsoft.com/office/drawing/2014/main" xmlns="" id="{826C1009-7DAD-457D-9AD8-364ABCF53406}"/>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93" name="AutoShape 1025" descr="http://888.edo2008.com/com/yushi1/comimg/126865.jpg">
          <a:extLst>
            <a:ext uri="{FF2B5EF4-FFF2-40B4-BE49-F238E27FC236}">
              <a16:creationId xmlns:a16="http://schemas.microsoft.com/office/drawing/2014/main" xmlns="" id="{7EDB3D08-E4AC-45D9-94F7-1EAA18DD71E5}"/>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94" name="AutoShape 1025" descr="http://888.edo2008.com/com/yushi1/comimg/126865.jpg">
          <a:extLst>
            <a:ext uri="{FF2B5EF4-FFF2-40B4-BE49-F238E27FC236}">
              <a16:creationId xmlns:a16="http://schemas.microsoft.com/office/drawing/2014/main" xmlns="" id="{860D48A2-69B5-41AD-935B-61C75730BE82}"/>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95" name="AutoShape 1025" descr="http://888.edo2008.com/com/yushi1/comimg/126865.jpg">
          <a:extLst>
            <a:ext uri="{FF2B5EF4-FFF2-40B4-BE49-F238E27FC236}">
              <a16:creationId xmlns:a16="http://schemas.microsoft.com/office/drawing/2014/main" xmlns="" id="{28C52D1E-0870-477E-870A-7A898A3AF7E6}"/>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96" name="AutoShape 1025" descr="http://888.edo2008.com/com/yushi1/comimg/126865.jpg">
          <a:extLst>
            <a:ext uri="{FF2B5EF4-FFF2-40B4-BE49-F238E27FC236}">
              <a16:creationId xmlns:a16="http://schemas.microsoft.com/office/drawing/2014/main" xmlns="" id="{92CF38C6-DD9F-486A-A262-BEDA2CFD4187}"/>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97" name="AutoShape 1025" descr="http://888.edo2008.com/com/yushi1/comimg/126865.jpg">
          <a:extLst>
            <a:ext uri="{FF2B5EF4-FFF2-40B4-BE49-F238E27FC236}">
              <a16:creationId xmlns:a16="http://schemas.microsoft.com/office/drawing/2014/main" xmlns="" id="{AEC6321E-C5FF-4D29-8B36-E80FD5ED3992}"/>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98" name="AutoShape 1025" descr="http://888.edo2008.com/com/yushi1/comimg/126865.jpg">
          <a:extLst>
            <a:ext uri="{FF2B5EF4-FFF2-40B4-BE49-F238E27FC236}">
              <a16:creationId xmlns:a16="http://schemas.microsoft.com/office/drawing/2014/main" xmlns="" id="{6D47E0F7-D945-4649-AD6B-DDB6DC9EFDA8}"/>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799" name="AutoShape 1025" descr="http://888.edo2008.com/com/yushi1/comimg/126865.jpg">
          <a:extLst>
            <a:ext uri="{FF2B5EF4-FFF2-40B4-BE49-F238E27FC236}">
              <a16:creationId xmlns:a16="http://schemas.microsoft.com/office/drawing/2014/main" xmlns="" id="{17D46B9D-A68B-42D4-AA96-8A20ADAC1639}"/>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800" name="AutoShape 1025" descr="http://888.edo2008.com/com/yushi1/comimg/126865.jpg">
          <a:extLst>
            <a:ext uri="{FF2B5EF4-FFF2-40B4-BE49-F238E27FC236}">
              <a16:creationId xmlns:a16="http://schemas.microsoft.com/office/drawing/2014/main" xmlns="" id="{7EDB3D08-E4AC-45D9-94F7-1EAA18DD71E5}"/>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801" name="AutoShape 1025" descr="http://888.edo2008.com/com/yushi1/comimg/126865.jpg">
          <a:extLst>
            <a:ext uri="{FF2B5EF4-FFF2-40B4-BE49-F238E27FC236}">
              <a16:creationId xmlns:a16="http://schemas.microsoft.com/office/drawing/2014/main" xmlns="" id="{860D48A2-69B5-41AD-935B-61C75730BE82}"/>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802" name="AutoShape 1025" descr="http://888.edo2008.com/com/yushi1/comimg/126865.jpg">
          <a:extLst>
            <a:ext uri="{FF2B5EF4-FFF2-40B4-BE49-F238E27FC236}">
              <a16:creationId xmlns:a16="http://schemas.microsoft.com/office/drawing/2014/main" xmlns="" id="{28C52D1E-0870-477E-870A-7A898A3AF7E6}"/>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803" name="AutoShape 1025" descr="http://888.edo2008.com/com/yushi1/comimg/126865.jpg">
          <a:extLst>
            <a:ext uri="{FF2B5EF4-FFF2-40B4-BE49-F238E27FC236}">
              <a16:creationId xmlns:a16="http://schemas.microsoft.com/office/drawing/2014/main" xmlns="" id="{7EDB3D08-E4AC-45D9-94F7-1EAA18DD71E5}"/>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804" name="AutoShape 1025" descr="http://888.edo2008.com/com/yushi1/comimg/126865.jpg">
          <a:extLst>
            <a:ext uri="{FF2B5EF4-FFF2-40B4-BE49-F238E27FC236}">
              <a16:creationId xmlns:a16="http://schemas.microsoft.com/office/drawing/2014/main" xmlns="" id="{860D48A2-69B5-41AD-935B-61C75730BE82}"/>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805" name="AutoShape 1025" descr="http://888.edo2008.com/com/yushi1/comimg/126865.jpg">
          <a:extLst>
            <a:ext uri="{FF2B5EF4-FFF2-40B4-BE49-F238E27FC236}">
              <a16:creationId xmlns:a16="http://schemas.microsoft.com/office/drawing/2014/main" xmlns="" id="{28C52D1E-0870-477E-870A-7A898A3AF7E6}"/>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806" name="AutoShape 1025" descr="http://888.edo2008.com/com/yushi1/comimg/126865.jpg">
          <a:extLst>
            <a:ext uri="{FF2B5EF4-FFF2-40B4-BE49-F238E27FC236}">
              <a16:creationId xmlns:a16="http://schemas.microsoft.com/office/drawing/2014/main" xmlns="" id="{92CF38C6-DD9F-486A-A262-BEDA2CFD4187}"/>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807" name="AutoShape 1025" descr="http://888.edo2008.com/com/yushi1/comimg/126865.jpg">
          <a:extLst>
            <a:ext uri="{FF2B5EF4-FFF2-40B4-BE49-F238E27FC236}">
              <a16:creationId xmlns:a16="http://schemas.microsoft.com/office/drawing/2014/main" xmlns="" id="{AEC6321E-C5FF-4D29-8B36-E80FD5ED3992}"/>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808" name="AutoShape 1025" descr="http://888.edo2008.com/com/yushi1/comimg/126865.jpg">
          <a:extLst>
            <a:ext uri="{FF2B5EF4-FFF2-40B4-BE49-F238E27FC236}">
              <a16:creationId xmlns:a16="http://schemas.microsoft.com/office/drawing/2014/main" xmlns="" id="{6D47E0F7-D945-4649-AD6B-DDB6DC9EFDA8}"/>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809" name="AutoShape 1025" descr="http://888.edo2008.com/com/yushi1/comimg/126865.jpg">
          <a:extLst>
            <a:ext uri="{FF2B5EF4-FFF2-40B4-BE49-F238E27FC236}">
              <a16:creationId xmlns:a16="http://schemas.microsoft.com/office/drawing/2014/main" xmlns="" id="{17D46B9D-A68B-42D4-AA96-8A20ADAC1639}"/>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810" name="AutoShape 1025" descr="http://888.edo2008.com/com/yushi1/comimg/126865.jpg">
          <a:extLst>
            <a:ext uri="{FF2B5EF4-FFF2-40B4-BE49-F238E27FC236}">
              <a16:creationId xmlns:a16="http://schemas.microsoft.com/office/drawing/2014/main" xmlns="" id="{826C1009-7DAD-457D-9AD8-364ABCF53406}"/>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811" name="AutoShape 1025" descr="http://888.edo2008.com/com/yushi1/comimg/126865.jpg">
          <a:extLst>
            <a:ext uri="{FF2B5EF4-FFF2-40B4-BE49-F238E27FC236}">
              <a16:creationId xmlns:a16="http://schemas.microsoft.com/office/drawing/2014/main" xmlns="" id="{7EDB3D08-E4AC-45D9-94F7-1EAA18DD71E5}"/>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812" name="AutoShape 1025" descr="http://888.edo2008.com/com/yushi1/comimg/126865.jpg">
          <a:extLst>
            <a:ext uri="{FF2B5EF4-FFF2-40B4-BE49-F238E27FC236}">
              <a16:creationId xmlns:a16="http://schemas.microsoft.com/office/drawing/2014/main" xmlns="" id="{860D48A2-69B5-41AD-935B-61C75730BE82}"/>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813" name="AutoShape 1025" descr="http://888.edo2008.com/com/yushi1/comimg/126865.jpg">
          <a:extLst>
            <a:ext uri="{FF2B5EF4-FFF2-40B4-BE49-F238E27FC236}">
              <a16:creationId xmlns:a16="http://schemas.microsoft.com/office/drawing/2014/main" xmlns="" id="{28C52D1E-0870-477E-870A-7A898A3AF7E6}"/>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814" name="AutoShape 1025" descr="http://888.edo2008.com/com/yushi1/comimg/126865.jpg">
          <a:extLst>
            <a:ext uri="{FF2B5EF4-FFF2-40B4-BE49-F238E27FC236}">
              <a16:creationId xmlns:a16="http://schemas.microsoft.com/office/drawing/2014/main" xmlns="" id="{92CF38C6-DD9F-486A-A262-BEDA2CFD4187}"/>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815" name="AutoShape 1025" descr="http://888.edo2008.com/com/yushi1/comimg/126865.jpg">
          <a:extLst>
            <a:ext uri="{FF2B5EF4-FFF2-40B4-BE49-F238E27FC236}">
              <a16:creationId xmlns:a16="http://schemas.microsoft.com/office/drawing/2014/main" xmlns="" id="{AEC6321E-C5FF-4D29-8B36-E80FD5ED3992}"/>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816" name="AutoShape 1025" descr="http://888.edo2008.com/com/yushi1/comimg/126865.jpg">
          <a:extLst>
            <a:ext uri="{FF2B5EF4-FFF2-40B4-BE49-F238E27FC236}">
              <a16:creationId xmlns:a16="http://schemas.microsoft.com/office/drawing/2014/main" xmlns="" id="{6D47E0F7-D945-4649-AD6B-DDB6DC9EFDA8}"/>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817" name="AutoShape 1025" descr="http://888.edo2008.com/com/yushi1/comimg/126865.jpg">
          <a:extLst>
            <a:ext uri="{FF2B5EF4-FFF2-40B4-BE49-F238E27FC236}">
              <a16:creationId xmlns:a16="http://schemas.microsoft.com/office/drawing/2014/main" xmlns="" id="{17D46B9D-A68B-42D4-AA96-8A20ADAC1639}"/>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553</xdr:row>
      <xdr:rowOff>0</xdr:rowOff>
    </xdr:from>
    <xdr:ext cx="295275" cy="257175"/>
    <xdr:sp macro="" textlink="">
      <xdr:nvSpPr>
        <xdr:cNvPr id="818" name="AutoShape 1025" descr="http://888.edo2008.com/com/yushi1/comimg/126865.jpg">
          <a:extLst>
            <a:ext uri="{FF2B5EF4-FFF2-40B4-BE49-F238E27FC236}">
              <a16:creationId xmlns:a16="http://schemas.microsoft.com/office/drawing/2014/main" xmlns="" id="{826C1009-7DAD-457D-9AD8-364ABCF53406}"/>
            </a:ext>
          </a:extLst>
        </xdr:cNvPr>
        <xdr:cNvSpPr>
          <a:spLocks noChangeAspect="1" noChangeArrowheads="1"/>
        </xdr:cNvSpPr>
      </xdr:nvSpPr>
      <xdr:spPr bwMode="auto">
        <a:xfrm>
          <a:off x="10164856" y="719709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400</xdr:row>
      <xdr:rowOff>0</xdr:rowOff>
    </xdr:from>
    <xdr:ext cx="295275" cy="257175"/>
    <xdr:sp macro="" textlink="">
      <xdr:nvSpPr>
        <xdr:cNvPr id="819" name="AutoShape 1025" descr="http://888.edo2008.com/com/yushi1/comimg/126865.jpg">
          <a:extLst>
            <a:ext uri="{FF2B5EF4-FFF2-40B4-BE49-F238E27FC236}">
              <a16:creationId xmlns:a16="http://schemas.microsoft.com/office/drawing/2014/main" xmlns="" id="{7EDB3D08-E4AC-45D9-94F7-1EAA18DD71E5}"/>
            </a:ext>
          </a:extLst>
        </xdr:cNvPr>
        <xdr:cNvSpPr>
          <a:spLocks noChangeAspect="1" noChangeArrowheads="1"/>
        </xdr:cNvSpPr>
      </xdr:nvSpPr>
      <xdr:spPr bwMode="auto">
        <a:xfrm>
          <a:off x="10164856" y="130873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400</xdr:row>
      <xdr:rowOff>0</xdr:rowOff>
    </xdr:from>
    <xdr:ext cx="295275" cy="257175"/>
    <xdr:sp macro="" textlink="">
      <xdr:nvSpPr>
        <xdr:cNvPr id="820" name="AutoShape 1025" descr="http://888.edo2008.com/com/yushi1/comimg/126865.jpg">
          <a:extLst>
            <a:ext uri="{FF2B5EF4-FFF2-40B4-BE49-F238E27FC236}">
              <a16:creationId xmlns:a16="http://schemas.microsoft.com/office/drawing/2014/main" xmlns="" id="{860D48A2-69B5-41AD-935B-61C75730BE82}"/>
            </a:ext>
          </a:extLst>
        </xdr:cNvPr>
        <xdr:cNvSpPr>
          <a:spLocks noChangeAspect="1" noChangeArrowheads="1"/>
        </xdr:cNvSpPr>
      </xdr:nvSpPr>
      <xdr:spPr bwMode="auto">
        <a:xfrm>
          <a:off x="10164856" y="130873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400</xdr:row>
      <xdr:rowOff>0</xdr:rowOff>
    </xdr:from>
    <xdr:ext cx="295275" cy="257175"/>
    <xdr:sp macro="" textlink="">
      <xdr:nvSpPr>
        <xdr:cNvPr id="821" name="AutoShape 1025" descr="http://888.edo2008.com/com/yushi1/comimg/126865.jpg">
          <a:extLst>
            <a:ext uri="{FF2B5EF4-FFF2-40B4-BE49-F238E27FC236}">
              <a16:creationId xmlns:a16="http://schemas.microsoft.com/office/drawing/2014/main" xmlns="" id="{28C52D1E-0870-477E-870A-7A898A3AF7E6}"/>
            </a:ext>
          </a:extLst>
        </xdr:cNvPr>
        <xdr:cNvSpPr>
          <a:spLocks noChangeAspect="1" noChangeArrowheads="1"/>
        </xdr:cNvSpPr>
      </xdr:nvSpPr>
      <xdr:spPr bwMode="auto">
        <a:xfrm>
          <a:off x="10164856" y="130873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400</xdr:row>
      <xdr:rowOff>0</xdr:rowOff>
    </xdr:from>
    <xdr:ext cx="295275" cy="257175"/>
    <xdr:sp macro="" textlink="">
      <xdr:nvSpPr>
        <xdr:cNvPr id="822" name="AutoShape 1025" descr="http://888.edo2008.com/com/yushi1/comimg/126865.jpg">
          <a:extLst>
            <a:ext uri="{FF2B5EF4-FFF2-40B4-BE49-F238E27FC236}">
              <a16:creationId xmlns:a16="http://schemas.microsoft.com/office/drawing/2014/main" xmlns="" id="{92CF38C6-DD9F-486A-A262-BEDA2CFD4187}"/>
            </a:ext>
          </a:extLst>
        </xdr:cNvPr>
        <xdr:cNvSpPr>
          <a:spLocks noChangeAspect="1" noChangeArrowheads="1"/>
        </xdr:cNvSpPr>
      </xdr:nvSpPr>
      <xdr:spPr bwMode="auto">
        <a:xfrm>
          <a:off x="10164856" y="130873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400</xdr:row>
      <xdr:rowOff>0</xdr:rowOff>
    </xdr:from>
    <xdr:ext cx="295275" cy="257175"/>
    <xdr:sp macro="" textlink="">
      <xdr:nvSpPr>
        <xdr:cNvPr id="823" name="AutoShape 1025" descr="http://888.edo2008.com/com/yushi1/comimg/126865.jpg">
          <a:extLst>
            <a:ext uri="{FF2B5EF4-FFF2-40B4-BE49-F238E27FC236}">
              <a16:creationId xmlns:a16="http://schemas.microsoft.com/office/drawing/2014/main" xmlns="" id="{AEC6321E-C5FF-4D29-8B36-E80FD5ED3992}"/>
            </a:ext>
          </a:extLst>
        </xdr:cNvPr>
        <xdr:cNvSpPr>
          <a:spLocks noChangeAspect="1" noChangeArrowheads="1"/>
        </xdr:cNvSpPr>
      </xdr:nvSpPr>
      <xdr:spPr bwMode="auto">
        <a:xfrm>
          <a:off x="10164856" y="130873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400</xdr:row>
      <xdr:rowOff>0</xdr:rowOff>
    </xdr:from>
    <xdr:ext cx="295275" cy="257175"/>
    <xdr:sp macro="" textlink="">
      <xdr:nvSpPr>
        <xdr:cNvPr id="824" name="AutoShape 1025" descr="http://888.edo2008.com/com/yushi1/comimg/126865.jpg">
          <a:extLst>
            <a:ext uri="{FF2B5EF4-FFF2-40B4-BE49-F238E27FC236}">
              <a16:creationId xmlns:a16="http://schemas.microsoft.com/office/drawing/2014/main" xmlns="" id="{6D47E0F7-D945-4649-AD6B-DDB6DC9EFDA8}"/>
            </a:ext>
          </a:extLst>
        </xdr:cNvPr>
        <xdr:cNvSpPr>
          <a:spLocks noChangeAspect="1" noChangeArrowheads="1"/>
        </xdr:cNvSpPr>
      </xdr:nvSpPr>
      <xdr:spPr bwMode="auto">
        <a:xfrm>
          <a:off x="10164856" y="130873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400</xdr:row>
      <xdr:rowOff>0</xdr:rowOff>
    </xdr:from>
    <xdr:ext cx="295275" cy="257175"/>
    <xdr:sp macro="" textlink="">
      <xdr:nvSpPr>
        <xdr:cNvPr id="825" name="AutoShape 1025" descr="http://888.edo2008.com/com/yushi1/comimg/126865.jpg">
          <a:extLst>
            <a:ext uri="{FF2B5EF4-FFF2-40B4-BE49-F238E27FC236}">
              <a16:creationId xmlns:a16="http://schemas.microsoft.com/office/drawing/2014/main" xmlns="" id="{17D46B9D-A68B-42D4-AA96-8A20ADAC1639}"/>
            </a:ext>
          </a:extLst>
        </xdr:cNvPr>
        <xdr:cNvSpPr>
          <a:spLocks noChangeAspect="1" noChangeArrowheads="1"/>
        </xdr:cNvSpPr>
      </xdr:nvSpPr>
      <xdr:spPr bwMode="auto">
        <a:xfrm>
          <a:off x="10164856" y="130873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400</xdr:row>
      <xdr:rowOff>0</xdr:rowOff>
    </xdr:from>
    <xdr:ext cx="295275" cy="257175"/>
    <xdr:sp macro="" textlink="">
      <xdr:nvSpPr>
        <xdr:cNvPr id="826" name="AutoShape 1025" descr="http://888.edo2008.com/com/yushi1/comimg/126865.jpg">
          <a:extLst>
            <a:ext uri="{FF2B5EF4-FFF2-40B4-BE49-F238E27FC236}">
              <a16:creationId xmlns:a16="http://schemas.microsoft.com/office/drawing/2014/main" xmlns="" id="{826C1009-7DAD-457D-9AD8-364ABCF53406}"/>
            </a:ext>
          </a:extLst>
        </xdr:cNvPr>
        <xdr:cNvSpPr>
          <a:spLocks noChangeAspect="1" noChangeArrowheads="1"/>
        </xdr:cNvSpPr>
      </xdr:nvSpPr>
      <xdr:spPr bwMode="auto">
        <a:xfrm>
          <a:off x="10164856" y="130873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400</xdr:row>
      <xdr:rowOff>0</xdr:rowOff>
    </xdr:from>
    <xdr:ext cx="295275" cy="257175"/>
    <xdr:sp macro="" textlink="">
      <xdr:nvSpPr>
        <xdr:cNvPr id="827" name="AutoShape 1025" descr="http://888.edo2008.com/com/yushi1/comimg/126865.jpg">
          <a:extLst>
            <a:ext uri="{FF2B5EF4-FFF2-40B4-BE49-F238E27FC236}">
              <a16:creationId xmlns:a16="http://schemas.microsoft.com/office/drawing/2014/main" xmlns="" id="{7EDB3D08-E4AC-45D9-94F7-1EAA18DD71E5}"/>
            </a:ext>
          </a:extLst>
        </xdr:cNvPr>
        <xdr:cNvSpPr>
          <a:spLocks noChangeAspect="1" noChangeArrowheads="1"/>
        </xdr:cNvSpPr>
      </xdr:nvSpPr>
      <xdr:spPr bwMode="auto">
        <a:xfrm>
          <a:off x="10164856" y="130873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400</xdr:row>
      <xdr:rowOff>0</xdr:rowOff>
    </xdr:from>
    <xdr:ext cx="295275" cy="257175"/>
    <xdr:sp macro="" textlink="">
      <xdr:nvSpPr>
        <xdr:cNvPr id="828" name="AutoShape 1025" descr="http://888.edo2008.com/com/yushi1/comimg/126865.jpg">
          <a:extLst>
            <a:ext uri="{FF2B5EF4-FFF2-40B4-BE49-F238E27FC236}">
              <a16:creationId xmlns:a16="http://schemas.microsoft.com/office/drawing/2014/main" xmlns="" id="{860D48A2-69B5-41AD-935B-61C75730BE82}"/>
            </a:ext>
          </a:extLst>
        </xdr:cNvPr>
        <xdr:cNvSpPr>
          <a:spLocks noChangeAspect="1" noChangeArrowheads="1"/>
        </xdr:cNvSpPr>
      </xdr:nvSpPr>
      <xdr:spPr bwMode="auto">
        <a:xfrm>
          <a:off x="10164856" y="130873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400</xdr:row>
      <xdr:rowOff>0</xdr:rowOff>
    </xdr:from>
    <xdr:ext cx="295275" cy="257175"/>
    <xdr:sp macro="" textlink="">
      <xdr:nvSpPr>
        <xdr:cNvPr id="829" name="AutoShape 1025" descr="http://888.edo2008.com/com/yushi1/comimg/126865.jpg">
          <a:extLst>
            <a:ext uri="{FF2B5EF4-FFF2-40B4-BE49-F238E27FC236}">
              <a16:creationId xmlns:a16="http://schemas.microsoft.com/office/drawing/2014/main" xmlns="" id="{28C52D1E-0870-477E-870A-7A898A3AF7E6}"/>
            </a:ext>
          </a:extLst>
        </xdr:cNvPr>
        <xdr:cNvSpPr>
          <a:spLocks noChangeAspect="1" noChangeArrowheads="1"/>
        </xdr:cNvSpPr>
      </xdr:nvSpPr>
      <xdr:spPr bwMode="auto">
        <a:xfrm>
          <a:off x="10164856" y="130873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400</xdr:row>
      <xdr:rowOff>0</xdr:rowOff>
    </xdr:from>
    <xdr:ext cx="295275" cy="257175"/>
    <xdr:sp macro="" textlink="">
      <xdr:nvSpPr>
        <xdr:cNvPr id="830" name="AutoShape 1025" descr="http://888.edo2008.com/com/yushi1/comimg/126865.jpg">
          <a:extLst>
            <a:ext uri="{FF2B5EF4-FFF2-40B4-BE49-F238E27FC236}">
              <a16:creationId xmlns:a16="http://schemas.microsoft.com/office/drawing/2014/main" xmlns="" id="{92CF38C6-DD9F-486A-A262-BEDA2CFD4187}"/>
            </a:ext>
          </a:extLst>
        </xdr:cNvPr>
        <xdr:cNvSpPr>
          <a:spLocks noChangeAspect="1" noChangeArrowheads="1"/>
        </xdr:cNvSpPr>
      </xdr:nvSpPr>
      <xdr:spPr bwMode="auto">
        <a:xfrm>
          <a:off x="10164856" y="130873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400</xdr:row>
      <xdr:rowOff>0</xdr:rowOff>
    </xdr:from>
    <xdr:ext cx="295275" cy="257175"/>
    <xdr:sp macro="" textlink="">
      <xdr:nvSpPr>
        <xdr:cNvPr id="831" name="AutoShape 1025" descr="http://888.edo2008.com/com/yushi1/comimg/126865.jpg">
          <a:extLst>
            <a:ext uri="{FF2B5EF4-FFF2-40B4-BE49-F238E27FC236}">
              <a16:creationId xmlns:a16="http://schemas.microsoft.com/office/drawing/2014/main" xmlns="" id="{AEC6321E-C5FF-4D29-8B36-E80FD5ED3992}"/>
            </a:ext>
          </a:extLst>
        </xdr:cNvPr>
        <xdr:cNvSpPr>
          <a:spLocks noChangeAspect="1" noChangeArrowheads="1"/>
        </xdr:cNvSpPr>
      </xdr:nvSpPr>
      <xdr:spPr bwMode="auto">
        <a:xfrm>
          <a:off x="10164856" y="130873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400</xdr:row>
      <xdr:rowOff>0</xdr:rowOff>
    </xdr:from>
    <xdr:ext cx="295275" cy="257175"/>
    <xdr:sp macro="" textlink="">
      <xdr:nvSpPr>
        <xdr:cNvPr id="832" name="AutoShape 1025" descr="http://888.edo2008.com/com/yushi1/comimg/126865.jpg">
          <a:extLst>
            <a:ext uri="{FF2B5EF4-FFF2-40B4-BE49-F238E27FC236}">
              <a16:creationId xmlns:a16="http://schemas.microsoft.com/office/drawing/2014/main" xmlns="" id="{6D47E0F7-D945-4649-AD6B-DDB6DC9EFDA8}"/>
            </a:ext>
          </a:extLst>
        </xdr:cNvPr>
        <xdr:cNvSpPr>
          <a:spLocks noChangeAspect="1" noChangeArrowheads="1"/>
        </xdr:cNvSpPr>
      </xdr:nvSpPr>
      <xdr:spPr bwMode="auto">
        <a:xfrm>
          <a:off x="10164856" y="130873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mc:AlternateContent xmlns:mc="http://schemas.openxmlformats.org/markup-compatibility/2006">
    <mc:Choice xmlns:a14="http://schemas.microsoft.com/office/drawing/2010/main" Requires="a14">
      <xdr:twoCellAnchor>
        <xdr:from>
          <xdr:col>2</xdr:col>
          <xdr:colOff>238125</xdr:colOff>
          <xdr:row>442</xdr:row>
          <xdr:rowOff>19050</xdr:rowOff>
        </xdr:from>
        <xdr:to>
          <xdr:col>2</xdr:col>
          <xdr:colOff>1657350</xdr:colOff>
          <xdr:row>448</xdr:row>
          <xdr:rowOff>133350</xdr:rowOff>
        </xdr:to>
        <xdr:sp macro="" textlink="">
          <xdr:nvSpPr>
            <xdr:cNvPr id="1025" name="Object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xdr:oneCellAnchor>
    <xdr:from>
      <xdr:col>2</xdr:col>
      <xdr:colOff>773206</xdr:colOff>
      <xdr:row>510</xdr:row>
      <xdr:rowOff>0</xdr:rowOff>
    </xdr:from>
    <xdr:ext cx="295275" cy="257175"/>
    <xdr:sp macro="" textlink="">
      <xdr:nvSpPr>
        <xdr:cNvPr id="833" name="AutoShape 1025" descr="http://888.edo2008.com/com/yushi1/comimg/126865.jpg">
          <a:extLst>
            <a:ext uri="{FF2B5EF4-FFF2-40B4-BE49-F238E27FC236}">
              <a16:creationId xmlns:a16="http://schemas.microsoft.com/office/drawing/2014/main" xmlns="" id="{47FD393F-42A0-4387-B1D4-3E22961C341F}"/>
            </a:ext>
          </a:extLst>
        </xdr:cNvPr>
        <xdr:cNvSpPr>
          <a:spLocks noChangeAspect="1" noChangeArrowheads="1"/>
        </xdr:cNvSpPr>
      </xdr:nvSpPr>
      <xdr:spPr bwMode="auto">
        <a:xfrm>
          <a:off x="10164856" y="499681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510</xdr:row>
      <xdr:rowOff>0</xdr:rowOff>
    </xdr:from>
    <xdr:ext cx="295275" cy="257175"/>
    <xdr:sp macro="" textlink="">
      <xdr:nvSpPr>
        <xdr:cNvPr id="834" name="AutoShape 1025" descr="http://888.edo2008.com/com/yushi1/comimg/126865.jpg">
          <a:extLst>
            <a:ext uri="{FF2B5EF4-FFF2-40B4-BE49-F238E27FC236}">
              <a16:creationId xmlns:a16="http://schemas.microsoft.com/office/drawing/2014/main" xmlns="" id="{E3B1C207-4C47-43CD-BFFE-0763191B59C6}"/>
            </a:ext>
          </a:extLst>
        </xdr:cNvPr>
        <xdr:cNvSpPr>
          <a:spLocks noChangeAspect="1" noChangeArrowheads="1"/>
        </xdr:cNvSpPr>
      </xdr:nvSpPr>
      <xdr:spPr bwMode="auto">
        <a:xfrm>
          <a:off x="10164856" y="499681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510</xdr:row>
      <xdr:rowOff>0</xdr:rowOff>
    </xdr:from>
    <xdr:ext cx="295275" cy="257175"/>
    <xdr:sp macro="" textlink="">
      <xdr:nvSpPr>
        <xdr:cNvPr id="835" name="AutoShape 1025" descr="http://888.edo2008.com/com/yushi1/comimg/126865.jpg">
          <a:extLst>
            <a:ext uri="{FF2B5EF4-FFF2-40B4-BE49-F238E27FC236}">
              <a16:creationId xmlns:a16="http://schemas.microsoft.com/office/drawing/2014/main" xmlns="" id="{53B4FB81-D5DD-4E14-A4D4-A01A6D31770C}"/>
            </a:ext>
          </a:extLst>
        </xdr:cNvPr>
        <xdr:cNvSpPr>
          <a:spLocks noChangeAspect="1" noChangeArrowheads="1"/>
        </xdr:cNvSpPr>
      </xdr:nvSpPr>
      <xdr:spPr bwMode="auto">
        <a:xfrm>
          <a:off x="10164856" y="499681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510</xdr:row>
      <xdr:rowOff>0</xdr:rowOff>
    </xdr:from>
    <xdr:ext cx="295275" cy="257175"/>
    <xdr:sp macro="" textlink="">
      <xdr:nvSpPr>
        <xdr:cNvPr id="836" name="AutoShape 1025" descr="http://888.edo2008.com/com/yushi1/comimg/126865.jpg">
          <a:extLst>
            <a:ext uri="{FF2B5EF4-FFF2-40B4-BE49-F238E27FC236}">
              <a16:creationId xmlns:a16="http://schemas.microsoft.com/office/drawing/2014/main" xmlns="" id="{C4688FB9-E0E5-4EC9-8535-808819B7CCD4}"/>
            </a:ext>
          </a:extLst>
        </xdr:cNvPr>
        <xdr:cNvSpPr>
          <a:spLocks noChangeAspect="1" noChangeArrowheads="1"/>
        </xdr:cNvSpPr>
      </xdr:nvSpPr>
      <xdr:spPr bwMode="auto">
        <a:xfrm>
          <a:off x="10164856" y="499681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510</xdr:row>
      <xdr:rowOff>0</xdr:rowOff>
    </xdr:from>
    <xdr:ext cx="295275" cy="257175"/>
    <xdr:sp macro="" textlink="">
      <xdr:nvSpPr>
        <xdr:cNvPr id="837" name="AutoShape 1025" descr="http://888.edo2008.com/com/yushi1/comimg/126865.jpg">
          <a:extLst>
            <a:ext uri="{FF2B5EF4-FFF2-40B4-BE49-F238E27FC236}">
              <a16:creationId xmlns:a16="http://schemas.microsoft.com/office/drawing/2014/main" xmlns="" id="{CF3E9806-8B40-4158-8FA2-27B618CF4AF6}"/>
            </a:ext>
          </a:extLst>
        </xdr:cNvPr>
        <xdr:cNvSpPr>
          <a:spLocks noChangeAspect="1" noChangeArrowheads="1"/>
        </xdr:cNvSpPr>
      </xdr:nvSpPr>
      <xdr:spPr bwMode="auto">
        <a:xfrm>
          <a:off x="10164856" y="499681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510</xdr:row>
      <xdr:rowOff>0</xdr:rowOff>
    </xdr:from>
    <xdr:ext cx="295275" cy="257175"/>
    <xdr:sp macro="" textlink="">
      <xdr:nvSpPr>
        <xdr:cNvPr id="838" name="AutoShape 1025" descr="http://888.edo2008.com/com/yushi1/comimg/126865.jpg">
          <a:extLst>
            <a:ext uri="{FF2B5EF4-FFF2-40B4-BE49-F238E27FC236}">
              <a16:creationId xmlns:a16="http://schemas.microsoft.com/office/drawing/2014/main" xmlns="" id="{AE315DC3-336B-4A57-A8E3-1613B591115C}"/>
            </a:ext>
          </a:extLst>
        </xdr:cNvPr>
        <xdr:cNvSpPr>
          <a:spLocks noChangeAspect="1" noChangeArrowheads="1"/>
        </xdr:cNvSpPr>
      </xdr:nvSpPr>
      <xdr:spPr bwMode="auto">
        <a:xfrm>
          <a:off x="10164856" y="499681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510</xdr:row>
      <xdr:rowOff>0</xdr:rowOff>
    </xdr:from>
    <xdr:ext cx="295275" cy="257175"/>
    <xdr:sp macro="" textlink="">
      <xdr:nvSpPr>
        <xdr:cNvPr id="839" name="AutoShape 1025" descr="http://888.edo2008.com/com/yushi1/comimg/126865.jpg">
          <a:extLst>
            <a:ext uri="{FF2B5EF4-FFF2-40B4-BE49-F238E27FC236}">
              <a16:creationId xmlns:a16="http://schemas.microsoft.com/office/drawing/2014/main" xmlns="" id="{97FCE30F-0E16-48A7-9C87-CC7C633AE128}"/>
            </a:ext>
          </a:extLst>
        </xdr:cNvPr>
        <xdr:cNvSpPr>
          <a:spLocks noChangeAspect="1" noChangeArrowheads="1"/>
        </xdr:cNvSpPr>
      </xdr:nvSpPr>
      <xdr:spPr bwMode="auto">
        <a:xfrm>
          <a:off x="10164856" y="499681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510</xdr:row>
      <xdr:rowOff>0</xdr:rowOff>
    </xdr:from>
    <xdr:ext cx="295275" cy="257175"/>
    <xdr:sp macro="" textlink="">
      <xdr:nvSpPr>
        <xdr:cNvPr id="840" name="AutoShape 1025" descr="http://888.edo2008.com/com/yushi1/comimg/126865.jpg">
          <a:extLst>
            <a:ext uri="{FF2B5EF4-FFF2-40B4-BE49-F238E27FC236}">
              <a16:creationId xmlns:a16="http://schemas.microsoft.com/office/drawing/2014/main" xmlns="" id="{2CCB0E97-0BCD-4FFA-8C26-6DB1007D849F}"/>
            </a:ext>
          </a:extLst>
        </xdr:cNvPr>
        <xdr:cNvSpPr>
          <a:spLocks noChangeAspect="1" noChangeArrowheads="1"/>
        </xdr:cNvSpPr>
      </xdr:nvSpPr>
      <xdr:spPr bwMode="auto">
        <a:xfrm>
          <a:off x="10164856" y="499681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510</xdr:row>
      <xdr:rowOff>0</xdr:rowOff>
    </xdr:from>
    <xdr:ext cx="295275" cy="257175"/>
    <xdr:sp macro="" textlink="">
      <xdr:nvSpPr>
        <xdr:cNvPr id="841" name="AutoShape 1025" descr="http://888.edo2008.com/com/yushi1/comimg/126865.jpg">
          <a:extLst>
            <a:ext uri="{FF2B5EF4-FFF2-40B4-BE49-F238E27FC236}">
              <a16:creationId xmlns:a16="http://schemas.microsoft.com/office/drawing/2014/main" xmlns="" id="{DA6B3E56-25FD-47E8-ADFA-13ED0DA382F0}"/>
            </a:ext>
          </a:extLst>
        </xdr:cNvPr>
        <xdr:cNvSpPr>
          <a:spLocks noChangeAspect="1" noChangeArrowheads="1"/>
        </xdr:cNvSpPr>
      </xdr:nvSpPr>
      <xdr:spPr bwMode="auto">
        <a:xfrm>
          <a:off x="10164856" y="499681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510</xdr:row>
      <xdr:rowOff>0</xdr:rowOff>
    </xdr:from>
    <xdr:ext cx="295275" cy="257175"/>
    <xdr:sp macro="" textlink="">
      <xdr:nvSpPr>
        <xdr:cNvPr id="842" name="AutoShape 1025" descr="http://888.edo2008.com/com/yushi1/comimg/126865.jpg">
          <a:extLst>
            <a:ext uri="{FF2B5EF4-FFF2-40B4-BE49-F238E27FC236}">
              <a16:creationId xmlns:a16="http://schemas.microsoft.com/office/drawing/2014/main" xmlns="" id="{4B1B685D-56BE-4B5F-B528-D403EB5F634F}"/>
            </a:ext>
          </a:extLst>
        </xdr:cNvPr>
        <xdr:cNvSpPr>
          <a:spLocks noChangeAspect="1" noChangeArrowheads="1"/>
        </xdr:cNvSpPr>
      </xdr:nvSpPr>
      <xdr:spPr bwMode="auto">
        <a:xfrm>
          <a:off x="10164856" y="499681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510</xdr:row>
      <xdr:rowOff>0</xdr:rowOff>
    </xdr:from>
    <xdr:ext cx="295275" cy="257175"/>
    <xdr:sp macro="" textlink="">
      <xdr:nvSpPr>
        <xdr:cNvPr id="843" name="AutoShape 1025" descr="http://888.edo2008.com/com/yushi1/comimg/126865.jpg">
          <a:extLst>
            <a:ext uri="{FF2B5EF4-FFF2-40B4-BE49-F238E27FC236}">
              <a16:creationId xmlns:a16="http://schemas.microsoft.com/office/drawing/2014/main" xmlns="" id="{AC3A053C-026F-4504-B777-BE3DCCF64321}"/>
            </a:ext>
          </a:extLst>
        </xdr:cNvPr>
        <xdr:cNvSpPr>
          <a:spLocks noChangeAspect="1" noChangeArrowheads="1"/>
        </xdr:cNvSpPr>
      </xdr:nvSpPr>
      <xdr:spPr bwMode="auto">
        <a:xfrm>
          <a:off x="10164856" y="499681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510</xdr:row>
      <xdr:rowOff>0</xdr:rowOff>
    </xdr:from>
    <xdr:ext cx="295275" cy="257175"/>
    <xdr:sp macro="" textlink="">
      <xdr:nvSpPr>
        <xdr:cNvPr id="844" name="AutoShape 1025" descr="http://888.edo2008.com/com/yushi1/comimg/126865.jpg">
          <a:extLst>
            <a:ext uri="{FF2B5EF4-FFF2-40B4-BE49-F238E27FC236}">
              <a16:creationId xmlns:a16="http://schemas.microsoft.com/office/drawing/2014/main" xmlns="" id="{CDFBDACA-89DB-467A-BBF6-786E188A214E}"/>
            </a:ext>
          </a:extLst>
        </xdr:cNvPr>
        <xdr:cNvSpPr>
          <a:spLocks noChangeAspect="1" noChangeArrowheads="1"/>
        </xdr:cNvSpPr>
      </xdr:nvSpPr>
      <xdr:spPr bwMode="auto">
        <a:xfrm>
          <a:off x="10164856" y="499681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510</xdr:row>
      <xdr:rowOff>0</xdr:rowOff>
    </xdr:from>
    <xdr:ext cx="295275" cy="257175"/>
    <xdr:sp macro="" textlink="">
      <xdr:nvSpPr>
        <xdr:cNvPr id="845" name="AutoShape 1025" descr="http://888.edo2008.com/com/yushi1/comimg/126865.jpg">
          <a:extLst>
            <a:ext uri="{FF2B5EF4-FFF2-40B4-BE49-F238E27FC236}">
              <a16:creationId xmlns:a16="http://schemas.microsoft.com/office/drawing/2014/main" xmlns="" id="{8027D8DC-D7F1-44C3-A2DB-1204C32556D3}"/>
            </a:ext>
          </a:extLst>
        </xdr:cNvPr>
        <xdr:cNvSpPr>
          <a:spLocks noChangeAspect="1" noChangeArrowheads="1"/>
        </xdr:cNvSpPr>
      </xdr:nvSpPr>
      <xdr:spPr bwMode="auto">
        <a:xfrm>
          <a:off x="10164856" y="499681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510</xdr:row>
      <xdr:rowOff>0</xdr:rowOff>
    </xdr:from>
    <xdr:ext cx="295275" cy="257175"/>
    <xdr:sp macro="" textlink="">
      <xdr:nvSpPr>
        <xdr:cNvPr id="846" name="AutoShape 1025" descr="http://888.edo2008.com/com/yushi1/comimg/126865.jpg">
          <a:extLst>
            <a:ext uri="{FF2B5EF4-FFF2-40B4-BE49-F238E27FC236}">
              <a16:creationId xmlns:a16="http://schemas.microsoft.com/office/drawing/2014/main" xmlns="" id="{425B3BBA-78B1-4237-A82D-E0E675DD358D}"/>
            </a:ext>
          </a:extLst>
        </xdr:cNvPr>
        <xdr:cNvSpPr>
          <a:spLocks noChangeAspect="1" noChangeArrowheads="1"/>
        </xdr:cNvSpPr>
      </xdr:nvSpPr>
      <xdr:spPr bwMode="auto">
        <a:xfrm>
          <a:off x="10164856" y="499681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510</xdr:row>
      <xdr:rowOff>0</xdr:rowOff>
    </xdr:from>
    <xdr:ext cx="295275" cy="257175"/>
    <xdr:sp macro="" textlink="">
      <xdr:nvSpPr>
        <xdr:cNvPr id="847" name="AutoShape 1025" descr="http://888.edo2008.com/com/yushi1/comimg/126865.jpg">
          <a:extLst>
            <a:ext uri="{FF2B5EF4-FFF2-40B4-BE49-F238E27FC236}">
              <a16:creationId xmlns:a16="http://schemas.microsoft.com/office/drawing/2014/main" xmlns="" id="{DCC15FED-4066-4A6F-B234-E638C9C2C4BE}"/>
            </a:ext>
          </a:extLst>
        </xdr:cNvPr>
        <xdr:cNvSpPr>
          <a:spLocks noChangeAspect="1" noChangeArrowheads="1"/>
        </xdr:cNvSpPr>
      </xdr:nvSpPr>
      <xdr:spPr bwMode="auto">
        <a:xfrm>
          <a:off x="10164856" y="499681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510</xdr:row>
      <xdr:rowOff>0</xdr:rowOff>
    </xdr:from>
    <xdr:ext cx="295275" cy="257175"/>
    <xdr:sp macro="" textlink="">
      <xdr:nvSpPr>
        <xdr:cNvPr id="848" name="AutoShape 1025" descr="http://888.edo2008.com/com/yushi1/comimg/126865.jpg">
          <a:extLst>
            <a:ext uri="{FF2B5EF4-FFF2-40B4-BE49-F238E27FC236}">
              <a16:creationId xmlns:a16="http://schemas.microsoft.com/office/drawing/2014/main" xmlns="" id="{232A9D68-907A-4200-9F69-A019BD3247D9}"/>
            </a:ext>
          </a:extLst>
        </xdr:cNvPr>
        <xdr:cNvSpPr>
          <a:spLocks noChangeAspect="1" noChangeArrowheads="1"/>
        </xdr:cNvSpPr>
      </xdr:nvSpPr>
      <xdr:spPr bwMode="auto">
        <a:xfrm>
          <a:off x="10164856" y="499681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510</xdr:row>
      <xdr:rowOff>0</xdr:rowOff>
    </xdr:from>
    <xdr:ext cx="295275" cy="257175"/>
    <xdr:sp macro="" textlink="">
      <xdr:nvSpPr>
        <xdr:cNvPr id="849" name="AutoShape 1025" descr="http://888.edo2008.com/com/yushi1/comimg/126865.jpg">
          <a:extLst>
            <a:ext uri="{FF2B5EF4-FFF2-40B4-BE49-F238E27FC236}">
              <a16:creationId xmlns:a16="http://schemas.microsoft.com/office/drawing/2014/main" xmlns="" id="{61583BF8-3496-42BB-A174-70B7F0E263B2}"/>
            </a:ext>
          </a:extLst>
        </xdr:cNvPr>
        <xdr:cNvSpPr>
          <a:spLocks noChangeAspect="1" noChangeArrowheads="1"/>
        </xdr:cNvSpPr>
      </xdr:nvSpPr>
      <xdr:spPr bwMode="auto">
        <a:xfrm>
          <a:off x="10164856" y="4996815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850" name="AutoShape 1025" descr="http://888.edo2008.com/com/yushi1/comimg/126865.jpg">
          <a:extLst>
            <a:ext uri="{FF2B5EF4-FFF2-40B4-BE49-F238E27FC236}">
              <a16:creationId xmlns:a16="http://schemas.microsoft.com/office/drawing/2014/main" xmlns="" id="{094F7027-38F9-43AF-8C2F-41B2559DF936}"/>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851" name="AutoShape 1025" descr="http://888.edo2008.com/com/yushi1/comimg/126865.jpg">
          <a:extLst>
            <a:ext uri="{FF2B5EF4-FFF2-40B4-BE49-F238E27FC236}">
              <a16:creationId xmlns:a16="http://schemas.microsoft.com/office/drawing/2014/main" xmlns="" id="{0D4003E4-D55B-408A-8631-553060C0BDEC}"/>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852" name="AutoShape 1025" descr="http://888.edo2008.com/com/yushi1/comimg/126865.jpg">
          <a:extLst>
            <a:ext uri="{FF2B5EF4-FFF2-40B4-BE49-F238E27FC236}">
              <a16:creationId xmlns:a16="http://schemas.microsoft.com/office/drawing/2014/main" xmlns="" id="{B8A399F5-7FF2-40A5-AFB9-7CE34D69F5A0}"/>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853" name="AutoShape 1025" descr="http://888.edo2008.com/com/yushi1/comimg/126865.jpg">
          <a:extLst>
            <a:ext uri="{FF2B5EF4-FFF2-40B4-BE49-F238E27FC236}">
              <a16:creationId xmlns:a16="http://schemas.microsoft.com/office/drawing/2014/main" xmlns="" id="{1F614976-9A98-4521-A6C2-4037A6D1C5EB}"/>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854" name="AutoShape 1025" descr="http://888.edo2008.com/com/yushi1/comimg/126865.jpg">
          <a:extLst>
            <a:ext uri="{FF2B5EF4-FFF2-40B4-BE49-F238E27FC236}">
              <a16:creationId xmlns:a16="http://schemas.microsoft.com/office/drawing/2014/main" xmlns="" id="{A76C7C1F-6510-41CB-BD10-7AE53C9532C2}"/>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855" name="AutoShape 1025" descr="http://888.edo2008.com/com/yushi1/comimg/126865.jpg">
          <a:extLst>
            <a:ext uri="{FF2B5EF4-FFF2-40B4-BE49-F238E27FC236}">
              <a16:creationId xmlns:a16="http://schemas.microsoft.com/office/drawing/2014/main" xmlns="" id="{F6B050E5-C048-430D-8B21-4A41688E2F7C}"/>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856" name="AutoShape 1025" descr="http://888.edo2008.com/com/yushi1/comimg/126865.jpg">
          <a:extLst>
            <a:ext uri="{FF2B5EF4-FFF2-40B4-BE49-F238E27FC236}">
              <a16:creationId xmlns:a16="http://schemas.microsoft.com/office/drawing/2014/main" xmlns="" id="{E56D5C84-16B1-4872-B0E8-09699AD8044E}"/>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857" name="AutoShape 1025" descr="http://888.edo2008.com/com/yushi1/comimg/126865.jpg">
          <a:extLst>
            <a:ext uri="{FF2B5EF4-FFF2-40B4-BE49-F238E27FC236}">
              <a16:creationId xmlns:a16="http://schemas.microsoft.com/office/drawing/2014/main" xmlns="" id="{8AE1871D-9ED9-47A1-BF0A-815A9669269F}"/>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858" name="AutoShape 1025" descr="http://888.edo2008.com/com/yushi1/comimg/126865.jpg">
          <a:extLst>
            <a:ext uri="{FF2B5EF4-FFF2-40B4-BE49-F238E27FC236}">
              <a16:creationId xmlns:a16="http://schemas.microsoft.com/office/drawing/2014/main" xmlns="" id="{5828C770-17D9-47EB-9DE0-9DB0FD1AD28A}"/>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859" name="AutoShape 1025" descr="http://888.edo2008.com/com/yushi1/comimg/126865.jpg">
          <a:extLst>
            <a:ext uri="{FF2B5EF4-FFF2-40B4-BE49-F238E27FC236}">
              <a16:creationId xmlns:a16="http://schemas.microsoft.com/office/drawing/2014/main" xmlns="" id="{61C77CBC-FB53-41FF-9D17-23A047D4DAFC}"/>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860" name="AutoShape 1025" descr="http://888.edo2008.com/com/yushi1/comimg/126865.jpg">
          <a:extLst>
            <a:ext uri="{FF2B5EF4-FFF2-40B4-BE49-F238E27FC236}">
              <a16:creationId xmlns:a16="http://schemas.microsoft.com/office/drawing/2014/main" xmlns="" id="{6F0A31D3-D7B9-4944-8E31-8B3C4A2399D8}"/>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861" name="AutoShape 1025" descr="http://888.edo2008.com/com/yushi1/comimg/126865.jpg">
          <a:extLst>
            <a:ext uri="{FF2B5EF4-FFF2-40B4-BE49-F238E27FC236}">
              <a16:creationId xmlns:a16="http://schemas.microsoft.com/office/drawing/2014/main" xmlns="" id="{89774847-7F8C-4E8E-836E-CA4387834FA5}"/>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862" name="AutoShape 1025" descr="http://888.edo2008.com/com/yushi1/comimg/126865.jpg">
          <a:extLst>
            <a:ext uri="{FF2B5EF4-FFF2-40B4-BE49-F238E27FC236}">
              <a16:creationId xmlns:a16="http://schemas.microsoft.com/office/drawing/2014/main" xmlns="" id="{58E4C5AB-2B03-4C44-9464-205099A49769}"/>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863" name="AutoShape 1025" descr="http://888.edo2008.com/com/yushi1/comimg/126865.jpg">
          <a:extLst>
            <a:ext uri="{FF2B5EF4-FFF2-40B4-BE49-F238E27FC236}">
              <a16:creationId xmlns:a16="http://schemas.microsoft.com/office/drawing/2014/main" xmlns="" id="{565EB42F-77F3-48ED-98A0-AAD1864D1165}"/>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864" name="AutoShape 1025" descr="http://888.edo2008.com/com/yushi1/comimg/126865.jpg">
          <a:extLst>
            <a:ext uri="{FF2B5EF4-FFF2-40B4-BE49-F238E27FC236}">
              <a16:creationId xmlns:a16="http://schemas.microsoft.com/office/drawing/2014/main" xmlns="" id="{DAA73F58-DA9F-4FE5-A352-8BBC34FA530D}"/>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865" name="AutoShape 1025" descr="http://888.edo2008.com/com/yushi1/comimg/126865.jpg">
          <a:extLst>
            <a:ext uri="{FF2B5EF4-FFF2-40B4-BE49-F238E27FC236}">
              <a16:creationId xmlns:a16="http://schemas.microsoft.com/office/drawing/2014/main" xmlns="" id="{5BBBF645-ABAB-41AE-95F2-171D858BF18B}"/>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866" name="AutoShape 1025" descr="http://888.edo2008.com/com/yushi1/comimg/126865.jpg">
          <a:extLst>
            <a:ext uri="{FF2B5EF4-FFF2-40B4-BE49-F238E27FC236}">
              <a16:creationId xmlns:a16="http://schemas.microsoft.com/office/drawing/2014/main" xmlns="" id="{7123BBAA-4803-42EB-83AC-E5A573481059}"/>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867" name="AutoShape 1025" descr="http://888.edo2008.com/com/yushi1/comimg/126865.jpg">
          <a:extLst>
            <a:ext uri="{FF2B5EF4-FFF2-40B4-BE49-F238E27FC236}">
              <a16:creationId xmlns:a16="http://schemas.microsoft.com/office/drawing/2014/main" xmlns="" id="{399D2804-77A1-41AE-A886-6A9AFD1C0618}"/>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868" name="AutoShape 1025" descr="http://888.edo2008.com/com/yushi1/comimg/126865.jpg">
          <a:extLst>
            <a:ext uri="{FF2B5EF4-FFF2-40B4-BE49-F238E27FC236}">
              <a16:creationId xmlns:a16="http://schemas.microsoft.com/office/drawing/2014/main" xmlns="" id="{F497FBD0-25CA-4210-97CA-C003E1FCDFCC}"/>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869" name="AutoShape 1025" descr="http://888.edo2008.com/com/yushi1/comimg/126865.jpg">
          <a:extLst>
            <a:ext uri="{FF2B5EF4-FFF2-40B4-BE49-F238E27FC236}">
              <a16:creationId xmlns:a16="http://schemas.microsoft.com/office/drawing/2014/main" xmlns="" id="{4E5BF100-64EB-4C14-8208-551D9D017569}"/>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870" name="AutoShape 1025" descr="http://888.edo2008.com/com/yushi1/comimg/126865.jpg">
          <a:extLst>
            <a:ext uri="{FF2B5EF4-FFF2-40B4-BE49-F238E27FC236}">
              <a16:creationId xmlns:a16="http://schemas.microsoft.com/office/drawing/2014/main" xmlns="" id="{6C1BCA9E-11A6-46A4-BF32-7F95EE1F733E}"/>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871" name="AutoShape 1025" descr="http://888.edo2008.com/com/yushi1/comimg/126865.jpg">
          <a:extLst>
            <a:ext uri="{FF2B5EF4-FFF2-40B4-BE49-F238E27FC236}">
              <a16:creationId xmlns:a16="http://schemas.microsoft.com/office/drawing/2014/main" xmlns="" id="{F6882BA3-F135-4D0B-814A-F0EE598F4C70}"/>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872" name="AutoShape 1025" descr="http://888.edo2008.com/com/yushi1/comimg/126865.jpg">
          <a:extLst>
            <a:ext uri="{FF2B5EF4-FFF2-40B4-BE49-F238E27FC236}">
              <a16:creationId xmlns:a16="http://schemas.microsoft.com/office/drawing/2014/main" xmlns="" id="{21F1BD90-DFEB-45AF-8F84-9D500DCC4DF0}"/>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873" name="AutoShape 1025" descr="http://888.edo2008.com/com/yushi1/comimg/126865.jpg">
          <a:extLst>
            <a:ext uri="{FF2B5EF4-FFF2-40B4-BE49-F238E27FC236}">
              <a16:creationId xmlns:a16="http://schemas.microsoft.com/office/drawing/2014/main" xmlns="" id="{13373AB4-19F6-4016-952D-F6EFCFBF3D3D}"/>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874" name="AutoShape 1025" descr="http://888.edo2008.com/com/yushi1/comimg/126865.jpg">
          <a:extLst>
            <a:ext uri="{FF2B5EF4-FFF2-40B4-BE49-F238E27FC236}">
              <a16:creationId xmlns:a16="http://schemas.microsoft.com/office/drawing/2014/main" xmlns="" id="{022052B8-A81D-4102-AAEB-363730A9892A}"/>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875" name="AutoShape 1025" descr="http://888.edo2008.com/com/yushi1/comimg/126865.jpg">
          <a:extLst>
            <a:ext uri="{FF2B5EF4-FFF2-40B4-BE49-F238E27FC236}">
              <a16:creationId xmlns:a16="http://schemas.microsoft.com/office/drawing/2014/main" xmlns="" id="{209C7444-2884-4AE8-AA5D-A41B31F0ACED}"/>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876" name="AutoShape 1025" descr="http://888.edo2008.com/com/yushi1/comimg/126865.jpg">
          <a:extLst>
            <a:ext uri="{FF2B5EF4-FFF2-40B4-BE49-F238E27FC236}">
              <a16:creationId xmlns:a16="http://schemas.microsoft.com/office/drawing/2014/main" xmlns="" id="{B91A60E8-C927-42BE-89DE-42F0D1DBAC19}"/>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877" name="AutoShape 1025" descr="http://888.edo2008.com/com/yushi1/comimg/126865.jpg">
          <a:extLst>
            <a:ext uri="{FF2B5EF4-FFF2-40B4-BE49-F238E27FC236}">
              <a16:creationId xmlns:a16="http://schemas.microsoft.com/office/drawing/2014/main" xmlns="" id="{91413D8C-83D3-4BF2-A5C8-18D3C2AA6623}"/>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878" name="AutoShape 1025" descr="http://888.edo2008.com/com/yushi1/comimg/126865.jpg">
          <a:extLst>
            <a:ext uri="{FF2B5EF4-FFF2-40B4-BE49-F238E27FC236}">
              <a16:creationId xmlns:a16="http://schemas.microsoft.com/office/drawing/2014/main" xmlns="" id="{37FDFB06-50FE-40B6-9C09-4ABE597A76A5}"/>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879" name="AutoShape 1025" descr="http://888.edo2008.com/com/yushi1/comimg/126865.jpg">
          <a:extLst>
            <a:ext uri="{FF2B5EF4-FFF2-40B4-BE49-F238E27FC236}">
              <a16:creationId xmlns:a16="http://schemas.microsoft.com/office/drawing/2014/main" xmlns="" id="{F71BDB10-1E9F-405B-96EC-5C58774CFA9A}"/>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880" name="AutoShape 1025" descr="http://888.edo2008.com/com/yushi1/comimg/126865.jpg">
          <a:extLst>
            <a:ext uri="{FF2B5EF4-FFF2-40B4-BE49-F238E27FC236}">
              <a16:creationId xmlns:a16="http://schemas.microsoft.com/office/drawing/2014/main" xmlns="" id="{23C430BC-3504-4048-B3E6-34DB085B3B05}"/>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881" name="AutoShape 1025" descr="http://888.edo2008.com/com/yushi1/comimg/126865.jpg">
          <a:extLst>
            <a:ext uri="{FF2B5EF4-FFF2-40B4-BE49-F238E27FC236}">
              <a16:creationId xmlns:a16="http://schemas.microsoft.com/office/drawing/2014/main" xmlns="" id="{EEAF4473-E2A3-4901-96A0-AD029399CA50}"/>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882" name="AutoShape 1025" descr="http://888.edo2008.com/com/yushi1/comimg/126865.jpg">
          <a:extLst>
            <a:ext uri="{FF2B5EF4-FFF2-40B4-BE49-F238E27FC236}">
              <a16:creationId xmlns:a16="http://schemas.microsoft.com/office/drawing/2014/main" xmlns="" id="{501D1C48-5C7E-4542-B812-7DA865DDAF77}"/>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883" name="AutoShape 1025" descr="http://888.edo2008.com/com/yushi1/comimg/126865.jpg">
          <a:extLst>
            <a:ext uri="{FF2B5EF4-FFF2-40B4-BE49-F238E27FC236}">
              <a16:creationId xmlns:a16="http://schemas.microsoft.com/office/drawing/2014/main" xmlns="" id="{1F24B3B3-5944-4393-B5C0-4039F651B0C9}"/>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884" name="AutoShape 1025" descr="http://888.edo2008.com/com/yushi1/comimg/126865.jpg">
          <a:extLst>
            <a:ext uri="{FF2B5EF4-FFF2-40B4-BE49-F238E27FC236}">
              <a16:creationId xmlns:a16="http://schemas.microsoft.com/office/drawing/2014/main" xmlns="" id="{ECE3B883-03CE-49C3-8D6F-18CC0BCB003C}"/>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885" name="AutoShape 1025" descr="http://888.edo2008.com/com/yushi1/comimg/126865.jpg">
          <a:extLst>
            <a:ext uri="{FF2B5EF4-FFF2-40B4-BE49-F238E27FC236}">
              <a16:creationId xmlns:a16="http://schemas.microsoft.com/office/drawing/2014/main" xmlns="" id="{3A71A6FD-8CEB-44A5-AE4A-B9E1C2733F92}"/>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886" name="AutoShape 1025" descr="http://888.edo2008.com/com/yushi1/comimg/126865.jpg">
          <a:extLst>
            <a:ext uri="{FF2B5EF4-FFF2-40B4-BE49-F238E27FC236}">
              <a16:creationId xmlns:a16="http://schemas.microsoft.com/office/drawing/2014/main" xmlns="" id="{DA8F1046-AC0B-406D-B2F2-5AA6795C09C9}"/>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887" name="AutoShape 1025" descr="http://888.edo2008.com/com/yushi1/comimg/126865.jpg">
          <a:extLst>
            <a:ext uri="{FF2B5EF4-FFF2-40B4-BE49-F238E27FC236}">
              <a16:creationId xmlns:a16="http://schemas.microsoft.com/office/drawing/2014/main" xmlns="" id="{463CAFE8-1FFA-415B-B0BE-A3BEE991796B}"/>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888" name="AutoShape 1025" descr="http://888.edo2008.com/com/yushi1/comimg/126865.jpg">
          <a:extLst>
            <a:ext uri="{FF2B5EF4-FFF2-40B4-BE49-F238E27FC236}">
              <a16:creationId xmlns:a16="http://schemas.microsoft.com/office/drawing/2014/main" xmlns="" id="{ECB2A401-5001-4D7C-9640-02F32B07FAC9}"/>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889" name="AutoShape 1025" descr="http://888.edo2008.com/com/yushi1/comimg/126865.jpg">
          <a:extLst>
            <a:ext uri="{FF2B5EF4-FFF2-40B4-BE49-F238E27FC236}">
              <a16:creationId xmlns:a16="http://schemas.microsoft.com/office/drawing/2014/main" xmlns="" id="{41396AEF-4053-42AB-B5EE-BC2D9C39D1F4}"/>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890" name="AutoShape 1025" descr="http://888.edo2008.com/com/yushi1/comimg/126865.jpg">
          <a:extLst>
            <a:ext uri="{FF2B5EF4-FFF2-40B4-BE49-F238E27FC236}">
              <a16:creationId xmlns:a16="http://schemas.microsoft.com/office/drawing/2014/main" xmlns="" id="{B09899AC-E1E4-4E74-9453-BFB1AC890CE9}"/>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891" name="AutoShape 1025" descr="http://888.edo2008.com/com/yushi1/comimg/126865.jpg">
          <a:extLst>
            <a:ext uri="{FF2B5EF4-FFF2-40B4-BE49-F238E27FC236}">
              <a16:creationId xmlns:a16="http://schemas.microsoft.com/office/drawing/2014/main" xmlns="" id="{4A4FD1E7-534D-49A3-951A-58B3EFCA28E1}"/>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892" name="AutoShape 1025" descr="http://888.edo2008.com/com/yushi1/comimg/126865.jpg">
          <a:extLst>
            <a:ext uri="{FF2B5EF4-FFF2-40B4-BE49-F238E27FC236}">
              <a16:creationId xmlns:a16="http://schemas.microsoft.com/office/drawing/2014/main" xmlns="" id="{A5DE41A5-4177-459D-A8D1-0330C6148BCA}"/>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893" name="AutoShape 1025" descr="http://888.edo2008.com/com/yushi1/comimg/126865.jpg">
          <a:extLst>
            <a:ext uri="{FF2B5EF4-FFF2-40B4-BE49-F238E27FC236}">
              <a16:creationId xmlns:a16="http://schemas.microsoft.com/office/drawing/2014/main" xmlns="" id="{795F8C45-2A4D-47E3-9FB9-CA4E250928B6}"/>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894" name="AutoShape 1025" descr="http://888.edo2008.com/com/yushi1/comimg/126865.jpg">
          <a:extLst>
            <a:ext uri="{FF2B5EF4-FFF2-40B4-BE49-F238E27FC236}">
              <a16:creationId xmlns:a16="http://schemas.microsoft.com/office/drawing/2014/main" xmlns="" id="{2CED748F-A771-42CC-A487-722763257D49}"/>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895" name="AutoShape 1025" descr="http://888.edo2008.com/com/yushi1/comimg/126865.jpg">
          <a:extLst>
            <a:ext uri="{FF2B5EF4-FFF2-40B4-BE49-F238E27FC236}">
              <a16:creationId xmlns:a16="http://schemas.microsoft.com/office/drawing/2014/main" xmlns="" id="{16E16EBB-00C3-4982-BF6E-16FBEC51B9D9}"/>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896" name="AutoShape 1025" descr="http://888.edo2008.com/com/yushi1/comimg/126865.jpg">
          <a:extLst>
            <a:ext uri="{FF2B5EF4-FFF2-40B4-BE49-F238E27FC236}">
              <a16:creationId xmlns:a16="http://schemas.microsoft.com/office/drawing/2014/main" xmlns="" id="{461431BF-2D15-4BB4-B7D2-72697753C606}"/>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897" name="AutoShape 1025" descr="http://888.edo2008.com/com/yushi1/comimg/126865.jpg">
          <a:extLst>
            <a:ext uri="{FF2B5EF4-FFF2-40B4-BE49-F238E27FC236}">
              <a16:creationId xmlns:a16="http://schemas.microsoft.com/office/drawing/2014/main" xmlns="" id="{7538772A-8292-4666-BEF2-95351EA27DBA}"/>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898" name="AutoShape 1025" descr="http://888.edo2008.com/com/yushi1/comimg/126865.jpg">
          <a:extLst>
            <a:ext uri="{FF2B5EF4-FFF2-40B4-BE49-F238E27FC236}">
              <a16:creationId xmlns:a16="http://schemas.microsoft.com/office/drawing/2014/main" xmlns="" id="{FC7CC20D-8D58-4B47-BDD0-BB6573E788F4}"/>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899" name="AutoShape 1025" descr="http://888.edo2008.com/com/yushi1/comimg/126865.jpg">
          <a:extLst>
            <a:ext uri="{FF2B5EF4-FFF2-40B4-BE49-F238E27FC236}">
              <a16:creationId xmlns:a16="http://schemas.microsoft.com/office/drawing/2014/main" xmlns="" id="{E42A14B3-C55D-40D2-B4AA-FBDF73B5FEB3}"/>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00" name="AutoShape 1025" descr="http://888.edo2008.com/com/yushi1/comimg/126865.jpg">
          <a:extLst>
            <a:ext uri="{FF2B5EF4-FFF2-40B4-BE49-F238E27FC236}">
              <a16:creationId xmlns:a16="http://schemas.microsoft.com/office/drawing/2014/main" xmlns="" id="{1B82054D-967B-4712-8944-F2C8092A2B6C}"/>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01" name="AutoShape 1025" descr="http://888.edo2008.com/com/yushi1/comimg/126865.jpg">
          <a:extLst>
            <a:ext uri="{FF2B5EF4-FFF2-40B4-BE49-F238E27FC236}">
              <a16:creationId xmlns:a16="http://schemas.microsoft.com/office/drawing/2014/main" xmlns="" id="{2C849DA9-9D7F-4DF8-86D7-584F12D8CAE7}"/>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02" name="AutoShape 1025" descr="http://888.edo2008.com/com/yushi1/comimg/126865.jpg">
          <a:extLst>
            <a:ext uri="{FF2B5EF4-FFF2-40B4-BE49-F238E27FC236}">
              <a16:creationId xmlns:a16="http://schemas.microsoft.com/office/drawing/2014/main" xmlns="" id="{CC682617-6BCC-4083-8796-7D9784581D07}"/>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03" name="AutoShape 1025" descr="http://888.edo2008.com/com/yushi1/comimg/126865.jpg">
          <a:extLst>
            <a:ext uri="{FF2B5EF4-FFF2-40B4-BE49-F238E27FC236}">
              <a16:creationId xmlns:a16="http://schemas.microsoft.com/office/drawing/2014/main" xmlns="" id="{D5B2E183-0ECC-4992-879C-B217AD76271E}"/>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04" name="AutoShape 1025" descr="http://888.edo2008.com/com/yushi1/comimg/126865.jpg">
          <a:extLst>
            <a:ext uri="{FF2B5EF4-FFF2-40B4-BE49-F238E27FC236}">
              <a16:creationId xmlns:a16="http://schemas.microsoft.com/office/drawing/2014/main" xmlns="" id="{53320EAA-D75F-4EE9-9049-F575A0AA4381}"/>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05" name="AutoShape 1025" descr="http://888.edo2008.com/com/yushi1/comimg/126865.jpg">
          <a:extLst>
            <a:ext uri="{FF2B5EF4-FFF2-40B4-BE49-F238E27FC236}">
              <a16:creationId xmlns:a16="http://schemas.microsoft.com/office/drawing/2014/main" xmlns="" id="{95888069-FA91-4206-BB3A-2D73E0231A3E}"/>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06" name="AutoShape 1025" descr="http://888.edo2008.com/com/yushi1/comimg/126865.jpg">
          <a:extLst>
            <a:ext uri="{FF2B5EF4-FFF2-40B4-BE49-F238E27FC236}">
              <a16:creationId xmlns:a16="http://schemas.microsoft.com/office/drawing/2014/main" xmlns="" id="{F1622DE5-044C-48B7-A876-7169A314EACD}"/>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07" name="AutoShape 1025" descr="http://888.edo2008.com/com/yushi1/comimg/126865.jpg">
          <a:extLst>
            <a:ext uri="{FF2B5EF4-FFF2-40B4-BE49-F238E27FC236}">
              <a16:creationId xmlns:a16="http://schemas.microsoft.com/office/drawing/2014/main" xmlns="" id="{82A046E6-DCC0-4388-A261-B32DEF88C3F6}"/>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08" name="AutoShape 1025" descr="http://888.edo2008.com/com/yushi1/comimg/126865.jpg">
          <a:extLst>
            <a:ext uri="{FF2B5EF4-FFF2-40B4-BE49-F238E27FC236}">
              <a16:creationId xmlns:a16="http://schemas.microsoft.com/office/drawing/2014/main" xmlns="" id="{7B4D3949-E44C-4CD6-AAB6-422A98420A87}"/>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09" name="AutoShape 1025" descr="http://888.edo2008.com/com/yushi1/comimg/126865.jpg">
          <a:extLst>
            <a:ext uri="{FF2B5EF4-FFF2-40B4-BE49-F238E27FC236}">
              <a16:creationId xmlns:a16="http://schemas.microsoft.com/office/drawing/2014/main" xmlns="" id="{BA5660C3-B1D9-4714-B9F3-746B6EFC2738}"/>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10" name="AutoShape 1025" descr="http://888.edo2008.com/com/yushi1/comimg/126865.jpg">
          <a:extLst>
            <a:ext uri="{FF2B5EF4-FFF2-40B4-BE49-F238E27FC236}">
              <a16:creationId xmlns:a16="http://schemas.microsoft.com/office/drawing/2014/main" xmlns="" id="{E8956135-7A86-467D-9EBD-9D0282517AA9}"/>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11" name="AutoShape 1025" descr="http://888.edo2008.com/com/yushi1/comimg/126865.jpg">
          <a:extLst>
            <a:ext uri="{FF2B5EF4-FFF2-40B4-BE49-F238E27FC236}">
              <a16:creationId xmlns:a16="http://schemas.microsoft.com/office/drawing/2014/main" xmlns="" id="{5D99A15F-07A7-4D90-8A8B-86E80A36DC92}"/>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12" name="AutoShape 1025" descr="http://888.edo2008.com/com/yushi1/comimg/126865.jpg">
          <a:extLst>
            <a:ext uri="{FF2B5EF4-FFF2-40B4-BE49-F238E27FC236}">
              <a16:creationId xmlns:a16="http://schemas.microsoft.com/office/drawing/2014/main" xmlns="" id="{1FA3B590-81FB-483A-99D5-08A85DF0E846}"/>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13" name="AutoShape 1025" descr="http://888.edo2008.com/com/yushi1/comimg/126865.jpg">
          <a:extLst>
            <a:ext uri="{FF2B5EF4-FFF2-40B4-BE49-F238E27FC236}">
              <a16:creationId xmlns:a16="http://schemas.microsoft.com/office/drawing/2014/main" xmlns="" id="{95888069-FA91-4206-BB3A-2D73E0231A3E}"/>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14" name="AutoShape 1025" descr="http://888.edo2008.com/com/yushi1/comimg/126865.jpg">
          <a:extLst>
            <a:ext uri="{FF2B5EF4-FFF2-40B4-BE49-F238E27FC236}">
              <a16:creationId xmlns:a16="http://schemas.microsoft.com/office/drawing/2014/main" xmlns="" id="{F1622DE5-044C-48B7-A876-7169A314EACD}"/>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15" name="AutoShape 1025" descr="http://888.edo2008.com/com/yushi1/comimg/126865.jpg">
          <a:extLst>
            <a:ext uri="{FF2B5EF4-FFF2-40B4-BE49-F238E27FC236}">
              <a16:creationId xmlns:a16="http://schemas.microsoft.com/office/drawing/2014/main" xmlns="" id="{82A046E6-DCC0-4388-A261-B32DEF88C3F6}"/>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16" name="AutoShape 1025" descr="http://888.edo2008.com/com/yushi1/comimg/126865.jpg">
          <a:extLst>
            <a:ext uri="{FF2B5EF4-FFF2-40B4-BE49-F238E27FC236}">
              <a16:creationId xmlns:a16="http://schemas.microsoft.com/office/drawing/2014/main" xmlns="" id="{7B4D3949-E44C-4CD6-AAB6-422A98420A87}"/>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17" name="AutoShape 1025" descr="http://888.edo2008.com/com/yushi1/comimg/126865.jpg">
          <a:extLst>
            <a:ext uri="{FF2B5EF4-FFF2-40B4-BE49-F238E27FC236}">
              <a16:creationId xmlns:a16="http://schemas.microsoft.com/office/drawing/2014/main" xmlns="" id="{BA5660C3-B1D9-4714-B9F3-746B6EFC2738}"/>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18" name="AutoShape 1025" descr="http://888.edo2008.com/com/yushi1/comimg/126865.jpg">
          <a:extLst>
            <a:ext uri="{FF2B5EF4-FFF2-40B4-BE49-F238E27FC236}">
              <a16:creationId xmlns:a16="http://schemas.microsoft.com/office/drawing/2014/main" xmlns="" id="{E8956135-7A86-467D-9EBD-9D0282517AA9}"/>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19" name="AutoShape 1025" descr="http://888.edo2008.com/com/yushi1/comimg/126865.jpg">
          <a:extLst>
            <a:ext uri="{FF2B5EF4-FFF2-40B4-BE49-F238E27FC236}">
              <a16:creationId xmlns:a16="http://schemas.microsoft.com/office/drawing/2014/main" xmlns="" id="{5D99A15F-07A7-4D90-8A8B-86E80A36DC92}"/>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20" name="AutoShape 1025" descr="http://888.edo2008.com/com/yushi1/comimg/126865.jpg">
          <a:extLst>
            <a:ext uri="{FF2B5EF4-FFF2-40B4-BE49-F238E27FC236}">
              <a16:creationId xmlns:a16="http://schemas.microsoft.com/office/drawing/2014/main" xmlns="" id="{1FA3B590-81FB-483A-99D5-08A85DF0E846}"/>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21" name="AutoShape 1025" descr="http://888.edo2008.com/com/yushi1/comimg/126865.jpg">
          <a:extLst>
            <a:ext uri="{FF2B5EF4-FFF2-40B4-BE49-F238E27FC236}">
              <a16:creationId xmlns:a16="http://schemas.microsoft.com/office/drawing/2014/main" xmlns="" id="{95888069-FA91-4206-BB3A-2D73E0231A3E}"/>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22" name="AutoShape 1025" descr="http://888.edo2008.com/com/yushi1/comimg/126865.jpg">
          <a:extLst>
            <a:ext uri="{FF2B5EF4-FFF2-40B4-BE49-F238E27FC236}">
              <a16:creationId xmlns:a16="http://schemas.microsoft.com/office/drawing/2014/main" xmlns="" id="{F1622DE5-044C-48B7-A876-7169A314EACD}"/>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23" name="AutoShape 1025" descr="http://888.edo2008.com/com/yushi1/comimg/126865.jpg">
          <a:extLst>
            <a:ext uri="{FF2B5EF4-FFF2-40B4-BE49-F238E27FC236}">
              <a16:creationId xmlns:a16="http://schemas.microsoft.com/office/drawing/2014/main" xmlns="" id="{82A046E6-DCC0-4388-A261-B32DEF88C3F6}"/>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24" name="AutoShape 1025" descr="http://888.edo2008.com/com/yushi1/comimg/126865.jpg">
          <a:extLst>
            <a:ext uri="{FF2B5EF4-FFF2-40B4-BE49-F238E27FC236}">
              <a16:creationId xmlns:a16="http://schemas.microsoft.com/office/drawing/2014/main" xmlns="" id="{7B4D3949-E44C-4CD6-AAB6-422A98420A87}"/>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25" name="AutoShape 1025" descr="http://888.edo2008.com/com/yushi1/comimg/126865.jpg">
          <a:extLst>
            <a:ext uri="{FF2B5EF4-FFF2-40B4-BE49-F238E27FC236}">
              <a16:creationId xmlns:a16="http://schemas.microsoft.com/office/drawing/2014/main" xmlns="" id="{BA5660C3-B1D9-4714-B9F3-746B6EFC2738}"/>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26" name="AutoShape 1025" descr="http://888.edo2008.com/com/yushi1/comimg/126865.jpg">
          <a:extLst>
            <a:ext uri="{FF2B5EF4-FFF2-40B4-BE49-F238E27FC236}">
              <a16:creationId xmlns:a16="http://schemas.microsoft.com/office/drawing/2014/main" xmlns="" id="{E8956135-7A86-467D-9EBD-9D0282517AA9}"/>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27" name="AutoShape 1025" descr="http://888.edo2008.com/com/yushi1/comimg/126865.jpg">
          <a:extLst>
            <a:ext uri="{FF2B5EF4-FFF2-40B4-BE49-F238E27FC236}">
              <a16:creationId xmlns:a16="http://schemas.microsoft.com/office/drawing/2014/main" xmlns="" id="{5D99A15F-07A7-4D90-8A8B-86E80A36DC92}"/>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28" name="AutoShape 1025" descr="http://888.edo2008.com/com/yushi1/comimg/126865.jpg">
          <a:extLst>
            <a:ext uri="{FF2B5EF4-FFF2-40B4-BE49-F238E27FC236}">
              <a16:creationId xmlns:a16="http://schemas.microsoft.com/office/drawing/2014/main" xmlns="" id="{1FA3B590-81FB-483A-99D5-08A85DF0E846}"/>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29" name="AutoShape 1025" descr="http://888.edo2008.com/com/yushi1/comimg/126865.jpg">
          <a:extLst>
            <a:ext uri="{FF2B5EF4-FFF2-40B4-BE49-F238E27FC236}">
              <a16:creationId xmlns:a16="http://schemas.microsoft.com/office/drawing/2014/main" xmlns="" id="{E3B1C207-4C47-43CD-BFFE-0763191B59C6}"/>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30" name="AutoShape 1025" descr="http://888.edo2008.com/com/yushi1/comimg/126865.jpg">
          <a:extLst>
            <a:ext uri="{FF2B5EF4-FFF2-40B4-BE49-F238E27FC236}">
              <a16:creationId xmlns:a16="http://schemas.microsoft.com/office/drawing/2014/main" xmlns="" id="{53B4FB81-D5DD-4E14-A4D4-A01A6D31770C}"/>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31" name="AutoShape 1025" descr="http://888.edo2008.com/com/yushi1/comimg/126865.jpg">
          <a:extLst>
            <a:ext uri="{FF2B5EF4-FFF2-40B4-BE49-F238E27FC236}">
              <a16:creationId xmlns:a16="http://schemas.microsoft.com/office/drawing/2014/main" xmlns="" id="{C4688FB9-E0E5-4EC9-8535-808819B7CCD4}"/>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32" name="AutoShape 1025" descr="http://888.edo2008.com/com/yushi1/comimg/126865.jpg">
          <a:extLst>
            <a:ext uri="{FF2B5EF4-FFF2-40B4-BE49-F238E27FC236}">
              <a16:creationId xmlns:a16="http://schemas.microsoft.com/office/drawing/2014/main" xmlns="" id="{CF3E9806-8B40-4158-8FA2-27B618CF4AF6}"/>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33" name="AutoShape 1025" descr="http://888.edo2008.com/com/yushi1/comimg/126865.jpg">
          <a:extLst>
            <a:ext uri="{FF2B5EF4-FFF2-40B4-BE49-F238E27FC236}">
              <a16:creationId xmlns:a16="http://schemas.microsoft.com/office/drawing/2014/main" xmlns="" id="{AE315DC3-336B-4A57-A8E3-1613B591115C}"/>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34" name="AutoShape 1025" descr="http://888.edo2008.com/com/yushi1/comimg/126865.jpg">
          <a:extLst>
            <a:ext uri="{FF2B5EF4-FFF2-40B4-BE49-F238E27FC236}">
              <a16:creationId xmlns:a16="http://schemas.microsoft.com/office/drawing/2014/main" xmlns="" id="{97FCE30F-0E16-48A7-9C87-CC7C633AE128}"/>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35" name="AutoShape 1025" descr="http://888.edo2008.com/com/yushi1/comimg/126865.jpg">
          <a:extLst>
            <a:ext uri="{FF2B5EF4-FFF2-40B4-BE49-F238E27FC236}">
              <a16:creationId xmlns:a16="http://schemas.microsoft.com/office/drawing/2014/main" xmlns="" id="{2CCB0E97-0BCD-4FFA-8C26-6DB1007D849F}"/>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36" name="AutoShape 1025" descr="http://888.edo2008.com/com/yushi1/comimg/126865.jpg">
          <a:extLst>
            <a:ext uri="{FF2B5EF4-FFF2-40B4-BE49-F238E27FC236}">
              <a16:creationId xmlns:a16="http://schemas.microsoft.com/office/drawing/2014/main" xmlns="" id="{DA6B3E56-25FD-47E8-ADFA-13ED0DA382F0}"/>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37" name="AutoShape 1025" descr="http://888.edo2008.com/com/yushi1/comimg/126865.jpg">
          <a:extLst>
            <a:ext uri="{FF2B5EF4-FFF2-40B4-BE49-F238E27FC236}">
              <a16:creationId xmlns:a16="http://schemas.microsoft.com/office/drawing/2014/main" xmlns="" id="{4B1B685D-56BE-4B5F-B528-D403EB5F634F}"/>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38" name="AutoShape 1025" descr="http://888.edo2008.com/com/yushi1/comimg/126865.jpg">
          <a:extLst>
            <a:ext uri="{FF2B5EF4-FFF2-40B4-BE49-F238E27FC236}">
              <a16:creationId xmlns:a16="http://schemas.microsoft.com/office/drawing/2014/main" xmlns="" id="{AC3A053C-026F-4504-B777-BE3DCCF64321}"/>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39" name="AutoShape 1025" descr="http://888.edo2008.com/com/yushi1/comimg/126865.jpg">
          <a:extLst>
            <a:ext uri="{FF2B5EF4-FFF2-40B4-BE49-F238E27FC236}">
              <a16:creationId xmlns:a16="http://schemas.microsoft.com/office/drawing/2014/main" xmlns="" id="{CDFBDACA-89DB-467A-BBF6-786E188A214E}"/>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40" name="AutoShape 1025" descr="http://888.edo2008.com/com/yushi1/comimg/126865.jpg">
          <a:extLst>
            <a:ext uri="{FF2B5EF4-FFF2-40B4-BE49-F238E27FC236}">
              <a16:creationId xmlns:a16="http://schemas.microsoft.com/office/drawing/2014/main" xmlns="" id="{8027D8DC-D7F1-44C3-A2DB-1204C32556D3}"/>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41" name="AutoShape 1025" descr="http://888.edo2008.com/com/yushi1/comimg/126865.jpg">
          <a:extLst>
            <a:ext uri="{FF2B5EF4-FFF2-40B4-BE49-F238E27FC236}">
              <a16:creationId xmlns:a16="http://schemas.microsoft.com/office/drawing/2014/main" xmlns="" id="{425B3BBA-78B1-4237-A82D-E0E675DD358D}"/>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42" name="AutoShape 1025" descr="http://888.edo2008.com/com/yushi1/comimg/126865.jpg">
          <a:extLst>
            <a:ext uri="{FF2B5EF4-FFF2-40B4-BE49-F238E27FC236}">
              <a16:creationId xmlns:a16="http://schemas.microsoft.com/office/drawing/2014/main" xmlns="" id="{DCC15FED-4066-4A6F-B234-E638C9C2C4BE}"/>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43" name="AutoShape 1025" descr="http://888.edo2008.com/com/yushi1/comimg/126865.jpg">
          <a:extLst>
            <a:ext uri="{FF2B5EF4-FFF2-40B4-BE49-F238E27FC236}">
              <a16:creationId xmlns:a16="http://schemas.microsoft.com/office/drawing/2014/main" xmlns="" id="{232A9D68-907A-4200-9F69-A019BD3247D9}"/>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44" name="AutoShape 1025" descr="http://888.edo2008.com/com/yushi1/comimg/126865.jpg">
          <a:extLst>
            <a:ext uri="{FF2B5EF4-FFF2-40B4-BE49-F238E27FC236}">
              <a16:creationId xmlns:a16="http://schemas.microsoft.com/office/drawing/2014/main" xmlns="" id="{61583BF8-3496-42BB-A174-70B7F0E263B2}"/>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45" name="AutoShape 1025" descr="http://888.edo2008.com/com/yushi1/comimg/126865.jpg">
          <a:extLst>
            <a:ext uri="{FF2B5EF4-FFF2-40B4-BE49-F238E27FC236}">
              <a16:creationId xmlns:a16="http://schemas.microsoft.com/office/drawing/2014/main" xmlns="" id="{094F7027-38F9-43AF-8C2F-41B2559DF936}"/>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46" name="AutoShape 1025" descr="http://888.edo2008.com/com/yushi1/comimg/126865.jpg">
          <a:extLst>
            <a:ext uri="{FF2B5EF4-FFF2-40B4-BE49-F238E27FC236}">
              <a16:creationId xmlns:a16="http://schemas.microsoft.com/office/drawing/2014/main" xmlns="" id="{0D4003E4-D55B-408A-8631-553060C0BDEC}"/>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47" name="AutoShape 1025" descr="http://888.edo2008.com/com/yushi1/comimg/126865.jpg">
          <a:extLst>
            <a:ext uri="{FF2B5EF4-FFF2-40B4-BE49-F238E27FC236}">
              <a16:creationId xmlns:a16="http://schemas.microsoft.com/office/drawing/2014/main" xmlns="" id="{B8A399F5-7FF2-40A5-AFB9-7CE34D69F5A0}"/>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48" name="AutoShape 1025" descr="http://888.edo2008.com/com/yushi1/comimg/126865.jpg">
          <a:extLst>
            <a:ext uri="{FF2B5EF4-FFF2-40B4-BE49-F238E27FC236}">
              <a16:creationId xmlns:a16="http://schemas.microsoft.com/office/drawing/2014/main" xmlns="" id="{1F614976-9A98-4521-A6C2-4037A6D1C5EB}"/>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49" name="AutoShape 1025" descr="http://888.edo2008.com/com/yushi1/comimg/126865.jpg">
          <a:extLst>
            <a:ext uri="{FF2B5EF4-FFF2-40B4-BE49-F238E27FC236}">
              <a16:creationId xmlns:a16="http://schemas.microsoft.com/office/drawing/2014/main" xmlns="" id="{A76C7C1F-6510-41CB-BD10-7AE53C9532C2}"/>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50" name="AutoShape 1025" descr="http://888.edo2008.com/com/yushi1/comimg/126865.jpg">
          <a:extLst>
            <a:ext uri="{FF2B5EF4-FFF2-40B4-BE49-F238E27FC236}">
              <a16:creationId xmlns:a16="http://schemas.microsoft.com/office/drawing/2014/main" xmlns="" id="{F6B050E5-C048-430D-8B21-4A41688E2F7C}"/>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51" name="AutoShape 1025" descr="http://888.edo2008.com/com/yushi1/comimg/126865.jpg">
          <a:extLst>
            <a:ext uri="{FF2B5EF4-FFF2-40B4-BE49-F238E27FC236}">
              <a16:creationId xmlns:a16="http://schemas.microsoft.com/office/drawing/2014/main" xmlns="" id="{E56D5C84-16B1-4872-B0E8-09699AD8044E}"/>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52" name="AutoShape 1025" descr="http://888.edo2008.com/com/yushi1/comimg/126865.jpg">
          <a:extLst>
            <a:ext uri="{FF2B5EF4-FFF2-40B4-BE49-F238E27FC236}">
              <a16:creationId xmlns:a16="http://schemas.microsoft.com/office/drawing/2014/main" xmlns="" id="{8AE1871D-9ED9-47A1-BF0A-815A9669269F}"/>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53" name="AutoShape 1025" descr="http://888.edo2008.com/com/yushi1/comimg/126865.jpg">
          <a:extLst>
            <a:ext uri="{FF2B5EF4-FFF2-40B4-BE49-F238E27FC236}">
              <a16:creationId xmlns:a16="http://schemas.microsoft.com/office/drawing/2014/main" xmlns="" id="{5828C770-17D9-47EB-9DE0-9DB0FD1AD28A}"/>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54" name="AutoShape 1025" descr="http://888.edo2008.com/com/yushi1/comimg/126865.jpg">
          <a:extLst>
            <a:ext uri="{FF2B5EF4-FFF2-40B4-BE49-F238E27FC236}">
              <a16:creationId xmlns:a16="http://schemas.microsoft.com/office/drawing/2014/main" xmlns="" id="{61C77CBC-FB53-41FF-9D17-23A047D4DAFC}"/>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55" name="AutoShape 1025" descr="http://888.edo2008.com/com/yushi1/comimg/126865.jpg">
          <a:extLst>
            <a:ext uri="{FF2B5EF4-FFF2-40B4-BE49-F238E27FC236}">
              <a16:creationId xmlns:a16="http://schemas.microsoft.com/office/drawing/2014/main" xmlns="" id="{6F0A31D3-D7B9-4944-8E31-8B3C4A2399D8}"/>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56" name="AutoShape 1025" descr="http://888.edo2008.com/com/yushi1/comimg/126865.jpg">
          <a:extLst>
            <a:ext uri="{FF2B5EF4-FFF2-40B4-BE49-F238E27FC236}">
              <a16:creationId xmlns:a16="http://schemas.microsoft.com/office/drawing/2014/main" xmlns="" id="{89774847-7F8C-4E8E-836E-CA4387834FA5}"/>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57" name="AutoShape 1025" descr="http://888.edo2008.com/com/yushi1/comimg/126865.jpg">
          <a:extLst>
            <a:ext uri="{FF2B5EF4-FFF2-40B4-BE49-F238E27FC236}">
              <a16:creationId xmlns:a16="http://schemas.microsoft.com/office/drawing/2014/main" xmlns="" id="{58E4C5AB-2B03-4C44-9464-205099A49769}"/>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58" name="AutoShape 1025" descr="http://888.edo2008.com/com/yushi1/comimg/126865.jpg">
          <a:extLst>
            <a:ext uri="{FF2B5EF4-FFF2-40B4-BE49-F238E27FC236}">
              <a16:creationId xmlns:a16="http://schemas.microsoft.com/office/drawing/2014/main" xmlns="" id="{565EB42F-77F3-48ED-98A0-AAD1864D1165}"/>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59" name="AutoShape 1025" descr="http://888.edo2008.com/com/yushi1/comimg/126865.jpg">
          <a:extLst>
            <a:ext uri="{FF2B5EF4-FFF2-40B4-BE49-F238E27FC236}">
              <a16:creationId xmlns:a16="http://schemas.microsoft.com/office/drawing/2014/main" xmlns="" id="{DAA73F58-DA9F-4FE5-A352-8BBC34FA530D}"/>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60" name="AutoShape 1025" descr="http://888.edo2008.com/com/yushi1/comimg/126865.jpg">
          <a:extLst>
            <a:ext uri="{FF2B5EF4-FFF2-40B4-BE49-F238E27FC236}">
              <a16:creationId xmlns:a16="http://schemas.microsoft.com/office/drawing/2014/main" xmlns="" id="{094F7027-38F9-43AF-8C2F-41B2559DF936}"/>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61" name="AutoShape 1025" descr="http://888.edo2008.com/com/yushi1/comimg/126865.jpg">
          <a:extLst>
            <a:ext uri="{FF2B5EF4-FFF2-40B4-BE49-F238E27FC236}">
              <a16:creationId xmlns:a16="http://schemas.microsoft.com/office/drawing/2014/main" xmlns="" id="{0D4003E4-D55B-408A-8631-553060C0BDEC}"/>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62" name="AutoShape 1025" descr="http://888.edo2008.com/com/yushi1/comimg/126865.jpg">
          <a:extLst>
            <a:ext uri="{FF2B5EF4-FFF2-40B4-BE49-F238E27FC236}">
              <a16:creationId xmlns:a16="http://schemas.microsoft.com/office/drawing/2014/main" xmlns="" id="{B8A399F5-7FF2-40A5-AFB9-7CE34D69F5A0}"/>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63" name="AutoShape 1025" descr="http://888.edo2008.com/com/yushi1/comimg/126865.jpg">
          <a:extLst>
            <a:ext uri="{FF2B5EF4-FFF2-40B4-BE49-F238E27FC236}">
              <a16:creationId xmlns:a16="http://schemas.microsoft.com/office/drawing/2014/main" xmlns="" id="{1F614976-9A98-4521-A6C2-4037A6D1C5EB}"/>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64" name="AutoShape 1025" descr="http://888.edo2008.com/com/yushi1/comimg/126865.jpg">
          <a:extLst>
            <a:ext uri="{FF2B5EF4-FFF2-40B4-BE49-F238E27FC236}">
              <a16:creationId xmlns:a16="http://schemas.microsoft.com/office/drawing/2014/main" xmlns="" id="{A76C7C1F-6510-41CB-BD10-7AE53C9532C2}"/>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65" name="AutoShape 1025" descr="http://888.edo2008.com/com/yushi1/comimg/126865.jpg">
          <a:extLst>
            <a:ext uri="{FF2B5EF4-FFF2-40B4-BE49-F238E27FC236}">
              <a16:creationId xmlns:a16="http://schemas.microsoft.com/office/drawing/2014/main" xmlns="" id="{F6B050E5-C048-430D-8B21-4A41688E2F7C}"/>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66" name="AutoShape 1025" descr="http://888.edo2008.com/com/yushi1/comimg/126865.jpg">
          <a:extLst>
            <a:ext uri="{FF2B5EF4-FFF2-40B4-BE49-F238E27FC236}">
              <a16:creationId xmlns:a16="http://schemas.microsoft.com/office/drawing/2014/main" xmlns="" id="{E56D5C84-16B1-4872-B0E8-09699AD8044E}"/>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67" name="AutoShape 1025" descr="http://888.edo2008.com/com/yushi1/comimg/126865.jpg">
          <a:extLst>
            <a:ext uri="{FF2B5EF4-FFF2-40B4-BE49-F238E27FC236}">
              <a16:creationId xmlns:a16="http://schemas.microsoft.com/office/drawing/2014/main" xmlns="" id="{8AE1871D-9ED9-47A1-BF0A-815A9669269F}"/>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68" name="AutoShape 1025" descr="http://888.edo2008.com/com/yushi1/comimg/126865.jpg">
          <a:extLst>
            <a:ext uri="{FF2B5EF4-FFF2-40B4-BE49-F238E27FC236}">
              <a16:creationId xmlns:a16="http://schemas.microsoft.com/office/drawing/2014/main" xmlns="" id="{5828C770-17D9-47EB-9DE0-9DB0FD1AD28A}"/>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69" name="AutoShape 1025" descr="http://888.edo2008.com/com/yushi1/comimg/126865.jpg">
          <a:extLst>
            <a:ext uri="{FF2B5EF4-FFF2-40B4-BE49-F238E27FC236}">
              <a16:creationId xmlns:a16="http://schemas.microsoft.com/office/drawing/2014/main" xmlns="" id="{61C77CBC-FB53-41FF-9D17-23A047D4DAFC}"/>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70" name="AutoShape 1025" descr="http://888.edo2008.com/com/yushi1/comimg/126865.jpg">
          <a:extLst>
            <a:ext uri="{FF2B5EF4-FFF2-40B4-BE49-F238E27FC236}">
              <a16:creationId xmlns:a16="http://schemas.microsoft.com/office/drawing/2014/main" xmlns="" id="{6F0A31D3-D7B9-4944-8E31-8B3C4A2399D8}"/>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71" name="AutoShape 1025" descr="http://888.edo2008.com/com/yushi1/comimg/126865.jpg">
          <a:extLst>
            <a:ext uri="{FF2B5EF4-FFF2-40B4-BE49-F238E27FC236}">
              <a16:creationId xmlns:a16="http://schemas.microsoft.com/office/drawing/2014/main" xmlns="" id="{89774847-7F8C-4E8E-836E-CA4387834FA5}"/>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72" name="AutoShape 1025" descr="http://888.edo2008.com/com/yushi1/comimg/126865.jpg">
          <a:extLst>
            <a:ext uri="{FF2B5EF4-FFF2-40B4-BE49-F238E27FC236}">
              <a16:creationId xmlns:a16="http://schemas.microsoft.com/office/drawing/2014/main" xmlns="" id="{58E4C5AB-2B03-4C44-9464-205099A49769}"/>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73" name="AutoShape 1025" descr="http://888.edo2008.com/com/yushi1/comimg/126865.jpg">
          <a:extLst>
            <a:ext uri="{FF2B5EF4-FFF2-40B4-BE49-F238E27FC236}">
              <a16:creationId xmlns:a16="http://schemas.microsoft.com/office/drawing/2014/main" xmlns="" id="{565EB42F-77F3-48ED-98A0-AAD1864D1165}"/>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74" name="AutoShape 1025" descr="http://888.edo2008.com/com/yushi1/comimg/126865.jpg">
          <a:extLst>
            <a:ext uri="{FF2B5EF4-FFF2-40B4-BE49-F238E27FC236}">
              <a16:creationId xmlns:a16="http://schemas.microsoft.com/office/drawing/2014/main" xmlns="" id="{DAA73F58-DA9F-4FE5-A352-8BBC34FA530D}"/>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75" name="AutoShape 1025" descr="http://888.edo2008.com/com/yushi1/comimg/126865.jpg">
          <a:extLst>
            <a:ext uri="{FF2B5EF4-FFF2-40B4-BE49-F238E27FC236}">
              <a16:creationId xmlns:a16="http://schemas.microsoft.com/office/drawing/2014/main" xmlns="" id="{094F7027-38F9-43AF-8C2F-41B2559DF936}"/>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76" name="AutoShape 1025" descr="http://888.edo2008.com/com/yushi1/comimg/126865.jpg">
          <a:extLst>
            <a:ext uri="{FF2B5EF4-FFF2-40B4-BE49-F238E27FC236}">
              <a16:creationId xmlns:a16="http://schemas.microsoft.com/office/drawing/2014/main" xmlns="" id="{0D4003E4-D55B-408A-8631-553060C0BDEC}"/>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77" name="AutoShape 1025" descr="http://888.edo2008.com/com/yushi1/comimg/126865.jpg">
          <a:extLst>
            <a:ext uri="{FF2B5EF4-FFF2-40B4-BE49-F238E27FC236}">
              <a16:creationId xmlns:a16="http://schemas.microsoft.com/office/drawing/2014/main" xmlns="" id="{B8A399F5-7FF2-40A5-AFB9-7CE34D69F5A0}"/>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78" name="AutoShape 1025" descr="http://888.edo2008.com/com/yushi1/comimg/126865.jpg">
          <a:extLst>
            <a:ext uri="{FF2B5EF4-FFF2-40B4-BE49-F238E27FC236}">
              <a16:creationId xmlns:a16="http://schemas.microsoft.com/office/drawing/2014/main" xmlns="" id="{1F614976-9A98-4521-A6C2-4037A6D1C5EB}"/>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79" name="AutoShape 1025" descr="http://888.edo2008.com/com/yushi1/comimg/126865.jpg">
          <a:extLst>
            <a:ext uri="{FF2B5EF4-FFF2-40B4-BE49-F238E27FC236}">
              <a16:creationId xmlns:a16="http://schemas.microsoft.com/office/drawing/2014/main" xmlns="" id="{A76C7C1F-6510-41CB-BD10-7AE53C9532C2}"/>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80" name="AutoShape 1025" descr="http://888.edo2008.com/com/yushi1/comimg/126865.jpg">
          <a:extLst>
            <a:ext uri="{FF2B5EF4-FFF2-40B4-BE49-F238E27FC236}">
              <a16:creationId xmlns:a16="http://schemas.microsoft.com/office/drawing/2014/main" xmlns="" id="{F6B050E5-C048-430D-8B21-4A41688E2F7C}"/>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81" name="AutoShape 1025" descr="http://888.edo2008.com/com/yushi1/comimg/126865.jpg">
          <a:extLst>
            <a:ext uri="{FF2B5EF4-FFF2-40B4-BE49-F238E27FC236}">
              <a16:creationId xmlns:a16="http://schemas.microsoft.com/office/drawing/2014/main" xmlns="" id="{E56D5C84-16B1-4872-B0E8-09699AD8044E}"/>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82" name="AutoShape 1025" descr="http://888.edo2008.com/com/yushi1/comimg/126865.jpg">
          <a:extLst>
            <a:ext uri="{FF2B5EF4-FFF2-40B4-BE49-F238E27FC236}">
              <a16:creationId xmlns:a16="http://schemas.microsoft.com/office/drawing/2014/main" xmlns="" id="{8AE1871D-9ED9-47A1-BF0A-815A9669269F}"/>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83" name="AutoShape 1025" descr="http://888.edo2008.com/com/yushi1/comimg/126865.jpg">
          <a:extLst>
            <a:ext uri="{FF2B5EF4-FFF2-40B4-BE49-F238E27FC236}">
              <a16:creationId xmlns:a16="http://schemas.microsoft.com/office/drawing/2014/main" xmlns="" id="{5828C770-17D9-47EB-9DE0-9DB0FD1AD28A}"/>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84" name="AutoShape 1025" descr="http://888.edo2008.com/com/yushi1/comimg/126865.jpg">
          <a:extLst>
            <a:ext uri="{FF2B5EF4-FFF2-40B4-BE49-F238E27FC236}">
              <a16:creationId xmlns:a16="http://schemas.microsoft.com/office/drawing/2014/main" xmlns="" id="{61C77CBC-FB53-41FF-9D17-23A047D4DAFC}"/>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85" name="AutoShape 1025" descr="http://888.edo2008.com/com/yushi1/comimg/126865.jpg">
          <a:extLst>
            <a:ext uri="{FF2B5EF4-FFF2-40B4-BE49-F238E27FC236}">
              <a16:creationId xmlns:a16="http://schemas.microsoft.com/office/drawing/2014/main" xmlns="" id="{6F0A31D3-D7B9-4944-8E31-8B3C4A2399D8}"/>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86" name="AutoShape 1025" descr="http://888.edo2008.com/com/yushi1/comimg/126865.jpg">
          <a:extLst>
            <a:ext uri="{FF2B5EF4-FFF2-40B4-BE49-F238E27FC236}">
              <a16:creationId xmlns:a16="http://schemas.microsoft.com/office/drawing/2014/main" xmlns="" id="{89774847-7F8C-4E8E-836E-CA4387834FA5}"/>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87" name="AutoShape 1025" descr="http://888.edo2008.com/com/yushi1/comimg/126865.jpg">
          <a:extLst>
            <a:ext uri="{FF2B5EF4-FFF2-40B4-BE49-F238E27FC236}">
              <a16:creationId xmlns:a16="http://schemas.microsoft.com/office/drawing/2014/main" xmlns="" id="{58E4C5AB-2B03-4C44-9464-205099A49769}"/>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88" name="AutoShape 1025" descr="http://888.edo2008.com/com/yushi1/comimg/126865.jpg">
          <a:extLst>
            <a:ext uri="{FF2B5EF4-FFF2-40B4-BE49-F238E27FC236}">
              <a16:creationId xmlns:a16="http://schemas.microsoft.com/office/drawing/2014/main" xmlns="" id="{565EB42F-77F3-48ED-98A0-AAD1864D1165}"/>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509</xdr:row>
      <xdr:rowOff>0</xdr:rowOff>
    </xdr:from>
    <xdr:ext cx="295275" cy="257175"/>
    <xdr:sp macro="" textlink="">
      <xdr:nvSpPr>
        <xdr:cNvPr id="989" name="AutoShape 1025" descr="http://888.edo2008.com/com/yushi1/comimg/126865.jpg">
          <a:extLst>
            <a:ext uri="{FF2B5EF4-FFF2-40B4-BE49-F238E27FC236}">
              <a16:creationId xmlns:a16="http://schemas.microsoft.com/office/drawing/2014/main" xmlns="" id="{DAA73F58-DA9F-4FE5-A352-8BBC34FA530D}"/>
            </a:ext>
          </a:extLst>
        </xdr:cNvPr>
        <xdr:cNvSpPr>
          <a:spLocks noChangeAspect="1" noChangeArrowheads="1"/>
        </xdr:cNvSpPr>
      </xdr:nvSpPr>
      <xdr:spPr bwMode="auto">
        <a:xfrm>
          <a:off x="10164856" y="497586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513</xdr:row>
      <xdr:rowOff>0</xdr:rowOff>
    </xdr:from>
    <xdr:ext cx="295275" cy="257175"/>
    <xdr:sp macro="" textlink="">
      <xdr:nvSpPr>
        <xdr:cNvPr id="990" name="AutoShape 1025" descr="http://888.edo2008.com/com/yushi1/comimg/126865.jpg">
          <a:extLst>
            <a:ext uri="{FF2B5EF4-FFF2-40B4-BE49-F238E27FC236}">
              <a16:creationId xmlns:a16="http://schemas.microsoft.com/office/drawing/2014/main" xmlns="" id="{7EDB3D08-E4AC-45D9-94F7-1EAA18DD71E5}"/>
            </a:ext>
          </a:extLst>
        </xdr:cNvPr>
        <xdr:cNvSpPr>
          <a:spLocks noChangeAspect="1" noChangeArrowheads="1"/>
        </xdr:cNvSpPr>
      </xdr:nvSpPr>
      <xdr:spPr bwMode="auto">
        <a:xfrm>
          <a:off x="10164856" y="568833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513</xdr:row>
      <xdr:rowOff>0</xdr:rowOff>
    </xdr:from>
    <xdr:ext cx="295275" cy="257175"/>
    <xdr:sp macro="" textlink="">
      <xdr:nvSpPr>
        <xdr:cNvPr id="991" name="AutoShape 1025" descr="http://888.edo2008.com/com/yushi1/comimg/126865.jpg">
          <a:extLst>
            <a:ext uri="{FF2B5EF4-FFF2-40B4-BE49-F238E27FC236}">
              <a16:creationId xmlns:a16="http://schemas.microsoft.com/office/drawing/2014/main" xmlns="" id="{860D48A2-69B5-41AD-935B-61C75730BE82}"/>
            </a:ext>
          </a:extLst>
        </xdr:cNvPr>
        <xdr:cNvSpPr>
          <a:spLocks noChangeAspect="1" noChangeArrowheads="1"/>
        </xdr:cNvSpPr>
      </xdr:nvSpPr>
      <xdr:spPr bwMode="auto">
        <a:xfrm>
          <a:off x="10164856" y="568833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513</xdr:row>
      <xdr:rowOff>0</xdr:rowOff>
    </xdr:from>
    <xdr:ext cx="295275" cy="257175"/>
    <xdr:sp macro="" textlink="">
      <xdr:nvSpPr>
        <xdr:cNvPr id="992" name="AutoShape 1025" descr="http://888.edo2008.com/com/yushi1/comimg/126865.jpg">
          <a:extLst>
            <a:ext uri="{FF2B5EF4-FFF2-40B4-BE49-F238E27FC236}">
              <a16:creationId xmlns:a16="http://schemas.microsoft.com/office/drawing/2014/main" xmlns="" id="{28C52D1E-0870-477E-870A-7A898A3AF7E6}"/>
            </a:ext>
          </a:extLst>
        </xdr:cNvPr>
        <xdr:cNvSpPr>
          <a:spLocks noChangeAspect="1" noChangeArrowheads="1"/>
        </xdr:cNvSpPr>
      </xdr:nvSpPr>
      <xdr:spPr bwMode="auto">
        <a:xfrm>
          <a:off x="10164856" y="568833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513</xdr:row>
      <xdr:rowOff>0</xdr:rowOff>
    </xdr:from>
    <xdr:ext cx="295275" cy="257175"/>
    <xdr:sp macro="" textlink="">
      <xdr:nvSpPr>
        <xdr:cNvPr id="993" name="AutoShape 1025" descr="http://888.edo2008.com/com/yushi1/comimg/126865.jpg">
          <a:extLst>
            <a:ext uri="{FF2B5EF4-FFF2-40B4-BE49-F238E27FC236}">
              <a16:creationId xmlns:a16="http://schemas.microsoft.com/office/drawing/2014/main" xmlns="" id="{92CF38C6-DD9F-486A-A262-BEDA2CFD4187}"/>
            </a:ext>
          </a:extLst>
        </xdr:cNvPr>
        <xdr:cNvSpPr>
          <a:spLocks noChangeAspect="1" noChangeArrowheads="1"/>
        </xdr:cNvSpPr>
      </xdr:nvSpPr>
      <xdr:spPr bwMode="auto">
        <a:xfrm>
          <a:off x="10164856" y="568833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513</xdr:row>
      <xdr:rowOff>0</xdr:rowOff>
    </xdr:from>
    <xdr:ext cx="295275" cy="257175"/>
    <xdr:sp macro="" textlink="">
      <xdr:nvSpPr>
        <xdr:cNvPr id="994" name="AutoShape 1025" descr="http://888.edo2008.com/com/yushi1/comimg/126865.jpg">
          <a:extLst>
            <a:ext uri="{FF2B5EF4-FFF2-40B4-BE49-F238E27FC236}">
              <a16:creationId xmlns:a16="http://schemas.microsoft.com/office/drawing/2014/main" xmlns="" id="{AEC6321E-C5FF-4D29-8B36-E80FD5ED3992}"/>
            </a:ext>
          </a:extLst>
        </xdr:cNvPr>
        <xdr:cNvSpPr>
          <a:spLocks noChangeAspect="1" noChangeArrowheads="1"/>
        </xdr:cNvSpPr>
      </xdr:nvSpPr>
      <xdr:spPr bwMode="auto">
        <a:xfrm>
          <a:off x="10164856" y="568833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513</xdr:row>
      <xdr:rowOff>0</xdr:rowOff>
    </xdr:from>
    <xdr:ext cx="295275" cy="257175"/>
    <xdr:sp macro="" textlink="">
      <xdr:nvSpPr>
        <xdr:cNvPr id="995" name="AutoShape 1025" descr="http://888.edo2008.com/com/yushi1/comimg/126865.jpg">
          <a:extLst>
            <a:ext uri="{FF2B5EF4-FFF2-40B4-BE49-F238E27FC236}">
              <a16:creationId xmlns:a16="http://schemas.microsoft.com/office/drawing/2014/main" xmlns="" id="{6D47E0F7-D945-4649-AD6B-DDB6DC9EFDA8}"/>
            </a:ext>
          </a:extLst>
        </xdr:cNvPr>
        <xdr:cNvSpPr>
          <a:spLocks noChangeAspect="1" noChangeArrowheads="1"/>
        </xdr:cNvSpPr>
      </xdr:nvSpPr>
      <xdr:spPr bwMode="auto">
        <a:xfrm>
          <a:off x="10164856" y="568833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513</xdr:row>
      <xdr:rowOff>0</xdr:rowOff>
    </xdr:from>
    <xdr:ext cx="295275" cy="257175"/>
    <xdr:sp macro="" textlink="">
      <xdr:nvSpPr>
        <xdr:cNvPr id="996" name="AutoShape 1025" descr="http://888.edo2008.com/com/yushi1/comimg/126865.jpg">
          <a:extLst>
            <a:ext uri="{FF2B5EF4-FFF2-40B4-BE49-F238E27FC236}">
              <a16:creationId xmlns:a16="http://schemas.microsoft.com/office/drawing/2014/main" xmlns="" id="{17D46B9D-A68B-42D4-AA96-8A20ADAC1639}"/>
            </a:ext>
          </a:extLst>
        </xdr:cNvPr>
        <xdr:cNvSpPr>
          <a:spLocks noChangeAspect="1" noChangeArrowheads="1"/>
        </xdr:cNvSpPr>
      </xdr:nvSpPr>
      <xdr:spPr bwMode="auto">
        <a:xfrm>
          <a:off x="10164856" y="568833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773206</xdr:colOff>
      <xdr:row>513</xdr:row>
      <xdr:rowOff>0</xdr:rowOff>
    </xdr:from>
    <xdr:ext cx="295275" cy="257175"/>
    <xdr:sp macro="" textlink="">
      <xdr:nvSpPr>
        <xdr:cNvPr id="997" name="AutoShape 1025" descr="http://888.edo2008.com/com/yushi1/comimg/126865.jpg">
          <a:extLst>
            <a:ext uri="{FF2B5EF4-FFF2-40B4-BE49-F238E27FC236}">
              <a16:creationId xmlns:a16="http://schemas.microsoft.com/office/drawing/2014/main" xmlns="" id="{826C1009-7DAD-457D-9AD8-364ABCF53406}"/>
            </a:ext>
          </a:extLst>
        </xdr:cNvPr>
        <xdr:cNvSpPr>
          <a:spLocks noChangeAspect="1" noChangeArrowheads="1"/>
        </xdr:cNvSpPr>
      </xdr:nvSpPr>
      <xdr:spPr bwMode="auto">
        <a:xfrm>
          <a:off x="10164856" y="56883300"/>
          <a:ext cx="295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2</xdr:col>
      <xdr:colOff>45871</xdr:colOff>
      <xdr:row>89</xdr:row>
      <xdr:rowOff>201081</xdr:rowOff>
    </xdr:from>
    <xdr:to>
      <xdr:col>2</xdr:col>
      <xdr:colOff>1859254</xdr:colOff>
      <xdr:row>95</xdr:row>
      <xdr:rowOff>316440</xdr:rowOff>
    </xdr:to>
    <xdr:pic>
      <xdr:nvPicPr>
        <xdr:cNvPr id="998" name="Picture 1"/>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6713371" y="29686248"/>
          <a:ext cx="1813383" cy="20637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123825</xdr:colOff>
      <xdr:row>0</xdr:row>
      <xdr:rowOff>0</xdr:rowOff>
    </xdr:from>
    <xdr:to>
      <xdr:col>6</xdr:col>
      <xdr:colOff>1152525</xdr:colOff>
      <xdr:row>5</xdr:row>
      <xdr:rowOff>171449</xdr:rowOff>
    </xdr:to>
    <xdr:pic>
      <xdr:nvPicPr>
        <xdr:cNvPr id="999" name="Picture 998"/>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123825" y="0"/>
          <a:ext cx="11439525" cy="116204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5:I615"/>
  <sheetViews>
    <sheetView tabSelected="1" topLeftCell="A610" zoomScaleNormal="100" workbookViewId="0">
      <selection activeCell="D10" sqref="D10:F10"/>
    </sheetView>
  </sheetViews>
  <sheetFormatPr defaultRowHeight="15.75"/>
  <cols>
    <col min="1" max="1" width="8.5703125" style="241" customWidth="1"/>
    <col min="2" max="2" width="78.7109375" style="8" customWidth="1"/>
    <col min="3" max="3" width="28.5703125" style="60" customWidth="1"/>
    <col min="4" max="4" width="10.140625" style="60" bestFit="1" customWidth="1"/>
    <col min="5" max="5" width="13.5703125" style="61" customWidth="1"/>
    <col min="6" max="6" width="16.5703125" style="62" bestFit="1" customWidth="1"/>
    <col min="7" max="7" width="18.5703125" style="63" bestFit="1" customWidth="1"/>
    <col min="8" max="9" width="9.140625" style="7"/>
    <col min="10" max="16384" width="9.140625" style="8"/>
  </cols>
  <sheetData>
    <row r="5" spans="1:9" s="1" customFormat="1" ht="15">
      <c r="A5" s="284"/>
      <c r="B5" s="284"/>
      <c r="C5" s="284"/>
      <c r="D5" s="284"/>
      <c r="E5" s="284"/>
      <c r="F5" s="284"/>
      <c r="G5" s="284"/>
    </row>
    <row r="6" spans="1:9" s="1" customFormat="1">
      <c r="A6" s="2"/>
      <c r="B6" s="3"/>
      <c r="C6" s="4"/>
      <c r="D6" s="4"/>
      <c r="E6" s="5"/>
      <c r="F6" s="6"/>
      <c r="G6" s="6"/>
    </row>
    <row r="7" spans="1:9" s="1" customFormat="1">
      <c r="A7" s="2"/>
      <c r="B7" s="3"/>
      <c r="C7" s="4"/>
      <c r="D7" s="4"/>
      <c r="E7" s="5"/>
      <c r="F7" s="6"/>
      <c r="G7" s="6"/>
    </row>
    <row r="8" spans="1:9" s="244" customFormat="1" ht="18">
      <c r="A8" s="285" t="s">
        <v>155</v>
      </c>
      <c r="B8" s="285"/>
      <c r="C8" s="285"/>
      <c r="D8" s="285"/>
      <c r="E8" s="285"/>
      <c r="F8" s="285"/>
      <c r="G8" s="285"/>
    </row>
    <row r="9" spans="1:9" s="244" customFormat="1" ht="18">
      <c r="A9" s="274"/>
      <c r="B9" s="274"/>
      <c r="C9" s="274"/>
      <c r="D9" s="274"/>
      <c r="E9" s="274"/>
      <c r="F9" s="274"/>
      <c r="G9" s="274"/>
    </row>
    <row r="10" spans="1:9" s="245" customFormat="1">
      <c r="A10" s="288" t="s">
        <v>634</v>
      </c>
      <c r="B10" s="288"/>
      <c r="C10" s="288"/>
      <c r="D10" s="246"/>
      <c r="E10" s="247"/>
      <c r="F10" s="248"/>
      <c r="G10" s="249"/>
    </row>
    <row r="11" spans="1:9" ht="27.75" customHeight="1">
      <c r="A11" s="289" t="s">
        <v>156</v>
      </c>
      <c r="B11" s="289"/>
      <c r="C11" s="289"/>
      <c r="D11" s="289"/>
      <c r="E11" s="289"/>
      <c r="F11" s="289"/>
      <c r="G11" s="289"/>
    </row>
    <row r="12" spans="1:9" ht="15.75" customHeight="1">
      <c r="A12" s="277"/>
      <c r="B12" s="277"/>
      <c r="C12" s="277"/>
      <c r="D12" s="277"/>
      <c r="E12" s="277"/>
      <c r="F12" s="277"/>
      <c r="G12" s="277"/>
    </row>
    <row r="13" spans="1:9" s="14" customFormat="1" ht="31.5">
      <c r="A13" s="9" t="s">
        <v>0</v>
      </c>
      <c r="B13" s="10" t="s">
        <v>27</v>
      </c>
      <c r="C13" s="256" t="s">
        <v>28</v>
      </c>
      <c r="D13" s="10" t="s">
        <v>29</v>
      </c>
      <c r="E13" s="11" t="s">
        <v>30</v>
      </c>
      <c r="F13" s="12" t="s">
        <v>31</v>
      </c>
      <c r="G13" s="12" t="s">
        <v>32</v>
      </c>
      <c r="H13" s="13"/>
      <c r="I13" s="13"/>
    </row>
    <row r="14" spans="1:9" s="22" customFormat="1" ht="23.25" customHeight="1">
      <c r="A14" s="15" t="s">
        <v>1</v>
      </c>
      <c r="B14" s="16" t="s">
        <v>112</v>
      </c>
      <c r="C14" s="17"/>
      <c r="D14" s="17"/>
      <c r="E14" s="18"/>
      <c r="F14" s="19"/>
      <c r="G14" s="20"/>
      <c r="H14" s="21"/>
      <c r="I14" s="21"/>
    </row>
    <row r="15" spans="1:9" ht="195.75">
      <c r="A15" s="23">
        <v>1</v>
      </c>
      <c r="B15" s="24" t="s">
        <v>546</v>
      </c>
      <c r="C15" s="43" t="s">
        <v>177</v>
      </c>
      <c r="D15" s="25" t="s">
        <v>26</v>
      </c>
      <c r="E15" s="26">
        <v>1</v>
      </c>
      <c r="F15" s="27">
        <v>1200000000</v>
      </c>
      <c r="G15" s="28">
        <f>F15*E15</f>
        <v>1200000000</v>
      </c>
    </row>
    <row r="16" spans="1:9" s="35" customFormat="1" ht="90.75">
      <c r="A16" s="29">
        <v>2</v>
      </c>
      <c r="B16" s="30" t="s">
        <v>547</v>
      </c>
      <c r="C16" s="257" t="s">
        <v>115</v>
      </c>
      <c r="D16" s="31" t="s">
        <v>4</v>
      </c>
      <c r="E16" s="32">
        <v>2</v>
      </c>
      <c r="F16" s="33">
        <v>220000000</v>
      </c>
      <c r="G16" s="34">
        <f>F16*E16</f>
        <v>440000000</v>
      </c>
    </row>
    <row r="17" spans="1:9" ht="21" customHeight="1">
      <c r="A17" s="23">
        <v>3</v>
      </c>
      <c r="B17" s="36" t="s">
        <v>8</v>
      </c>
      <c r="C17" s="43" t="s">
        <v>178</v>
      </c>
      <c r="D17" s="25" t="s">
        <v>2</v>
      </c>
      <c r="E17" s="26">
        <v>2</v>
      </c>
      <c r="F17" s="27">
        <v>12000000</v>
      </c>
      <c r="G17" s="28">
        <f t="shared" ref="G17:G28" si="0">F17*E17</f>
        <v>24000000</v>
      </c>
    </row>
    <row r="18" spans="1:9" ht="21" customHeight="1">
      <c r="A18" s="23">
        <v>4</v>
      </c>
      <c r="B18" s="36" t="s">
        <v>184</v>
      </c>
      <c r="C18" s="43" t="s">
        <v>177</v>
      </c>
      <c r="D18" s="25" t="s">
        <v>185</v>
      </c>
      <c r="E18" s="26">
        <v>1</v>
      </c>
      <c r="F18" s="27">
        <v>15400000</v>
      </c>
      <c r="G18" s="28">
        <f t="shared" si="0"/>
        <v>15400000</v>
      </c>
    </row>
    <row r="19" spans="1:9" ht="21" customHeight="1">
      <c r="A19" s="23">
        <v>5</v>
      </c>
      <c r="B19" s="36" t="s">
        <v>114</v>
      </c>
      <c r="C19" s="43" t="s">
        <v>177</v>
      </c>
      <c r="D19" s="25" t="s">
        <v>7</v>
      </c>
      <c r="E19" s="26">
        <v>1</v>
      </c>
      <c r="F19" s="27">
        <v>6500000</v>
      </c>
      <c r="G19" s="28">
        <f t="shared" si="0"/>
        <v>6500000</v>
      </c>
    </row>
    <row r="20" spans="1:9" ht="21.75" customHeight="1">
      <c r="A20" s="15" t="s">
        <v>3</v>
      </c>
      <c r="B20" s="37" t="s">
        <v>117</v>
      </c>
      <c r="C20" s="39"/>
      <c r="D20" s="39"/>
      <c r="E20" s="40"/>
      <c r="F20" s="19"/>
      <c r="G20" s="41"/>
    </row>
    <row r="21" spans="1:9" ht="24" customHeight="1">
      <c r="A21" s="23">
        <v>1</v>
      </c>
      <c r="B21" s="42" t="s">
        <v>19</v>
      </c>
      <c r="C21" s="43" t="s">
        <v>177</v>
      </c>
      <c r="D21" s="43"/>
      <c r="E21" s="44"/>
      <c r="F21" s="45"/>
      <c r="G21" s="28"/>
    </row>
    <row r="22" spans="1:9" ht="24" customHeight="1">
      <c r="A22" s="23">
        <v>1.1000000000000001</v>
      </c>
      <c r="B22" s="36" t="s">
        <v>20</v>
      </c>
      <c r="C22" s="43"/>
      <c r="D22" s="25" t="s">
        <v>17</v>
      </c>
      <c r="E22" s="26">
        <v>1</v>
      </c>
      <c r="F22" s="27">
        <v>500000000</v>
      </c>
      <c r="G22" s="28">
        <f t="shared" si="0"/>
        <v>500000000</v>
      </c>
    </row>
    <row r="23" spans="1:9" ht="24" customHeight="1">
      <c r="A23" s="23">
        <v>2</v>
      </c>
      <c r="B23" s="42" t="s">
        <v>118</v>
      </c>
      <c r="C23" s="43"/>
      <c r="D23" s="43"/>
      <c r="E23" s="44"/>
      <c r="F23" s="45"/>
      <c r="G23" s="28"/>
    </row>
    <row r="24" spans="1:9" ht="35.25" customHeight="1">
      <c r="A24" s="23">
        <v>2.1</v>
      </c>
      <c r="B24" s="46" t="s">
        <v>169</v>
      </c>
      <c r="C24" s="43" t="s">
        <v>174</v>
      </c>
      <c r="D24" s="25" t="s">
        <v>21</v>
      </c>
      <c r="E24" s="26">
        <v>1</v>
      </c>
      <c r="F24" s="27">
        <v>187000000</v>
      </c>
      <c r="G24" s="28">
        <f t="shared" si="0"/>
        <v>187000000</v>
      </c>
    </row>
    <row r="25" spans="1:9" ht="24" customHeight="1">
      <c r="A25" s="23">
        <v>2.2000000000000002</v>
      </c>
      <c r="B25" s="36" t="s">
        <v>22</v>
      </c>
      <c r="C25" s="43" t="s">
        <v>174</v>
      </c>
      <c r="D25" s="25" t="s">
        <v>21</v>
      </c>
      <c r="E25" s="26">
        <v>1</v>
      </c>
      <c r="F25" s="27">
        <v>85000000</v>
      </c>
      <c r="G25" s="28">
        <f t="shared" si="0"/>
        <v>85000000</v>
      </c>
    </row>
    <row r="26" spans="1:9" ht="24" customHeight="1">
      <c r="A26" s="23">
        <v>3.3</v>
      </c>
      <c r="B26" s="36" t="s">
        <v>179</v>
      </c>
      <c r="C26" s="43" t="s">
        <v>177</v>
      </c>
      <c r="D26" s="25" t="s">
        <v>17</v>
      </c>
      <c r="E26" s="26">
        <v>1</v>
      </c>
      <c r="F26" s="27">
        <v>330000000</v>
      </c>
      <c r="G26" s="28">
        <f t="shared" si="0"/>
        <v>330000000</v>
      </c>
    </row>
    <row r="27" spans="1:9" ht="22.5" customHeight="1">
      <c r="A27" s="15" t="s">
        <v>18</v>
      </c>
      <c r="B27" s="37" t="s">
        <v>24</v>
      </c>
      <c r="C27" s="39"/>
      <c r="D27" s="39"/>
      <c r="E27" s="40"/>
      <c r="F27" s="19"/>
      <c r="G27" s="41"/>
    </row>
    <row r="28" spans="1:9" ht="21.75" customHeight="1">
      <c r="A28" s="23">
        <v>1</v>
      </c>
      <c r="B28" s="36" t="s">
        <v>25</v>
      </c>
      <c r="C28" s="43" t="s">
        <v>177</v>
      </c>
      <c r="D28" s="25" t="s">
        <v>110</v>
      </c>
      <c r="E28" s="26">
        <v>1</v>
      </c>
      <c r="F28" s="27">
        <v>100000000</v>
      </c>
      <c r="G28" s="28">
        <f t="shared" si="0"/>
        <v>100000000</v>
      </c>
    </row>
    <row r="29" spans="1:9" s="48" customFormat="1" ht="24.75" customHeight="1">
      <c r="A29" s="38" t="s">
        <v>23</v>
      </c>
      <c r="B29" s="37" t="s">
        <v>113</v>
      </c>
      <c r="C29" s="258"/>
      <c r="D29" s="37"/>
      <c r="E29" s="37"/>
      <c r="F29" s="37"/>
      <c r="G29" s="37"/>
      <c r="H29" s="47"/>
      <c r="I29" s="47"/>
    </row>
    <row r="30" spans="1:9" s="243" customFormat="1" ht="31.5">
      <c r="A30" s="23">
        <v>1</v>
      </c>
      <c r="B30" s="49" t="s">
        <v>111</v>
      </c>
      <c r="C30" s="43" t="s">
        <v>33</v>
      </c>
      <c r="D30" s="25" t="s">
        <v>4</v>
      </c>
      <c r="E30" s="26">
        <v>1</v>
      </c>
      <c r="F30" s="27">
        <v>490000000</v>
      </c>
      <c r="G30" s="28">
        <f>F30*E30</f>
        <v>490000000</v>
      </c>
      <c r="H30" s="35"/>
      <c r="I30" s="35"/>
    </row>
    <row r="31" spans="1:9" s="243" customFormat="1" ht="45">
      <c r="A31" s="23"/>
      <c r="B31" s="46" t="s">
        <v>120</v>
      </c>
      <c r="C31" s="25"/>
      <c r="D31" s="25"/>
      <c r="E31" s="26"/>
      <c r="F31" s="27"/>
      <c r="G31" s="28"/>
      <c r="H31" s="35"/>
      <c r="I31" s="35"/>
    </row>
    <row r="32" spans="1:9" s="243" customFormat="1">
      <c r="A32" s="23"/>
      <c r="B32" s="24" t="s">
        <v>38</v>
      </c>
      <c r="C32" s="25"/>
      <c r="D32" s="25"/>
      <c r="E32" s="26"/>
      <c r="F32" s="27"/>
      <c r="G32" s="28"/>
      <c r="H32" s="35"/>
      <c r="I32" s="35"/>
    </row>
    <row r="33" spans="1:9" s="243" customFormat="1">
      <c r="A33" s="23"/>
      <c r="B33" s="50" t="s">
        <v>39</v>
      </c>
      <c r="C33" s="25"/>
      <c r="D33" s="25"/>
      <c r="E33" s="26"/>
      <c r="F33" s="27"/>
      <c r="G33" s="28"/>
      <c r="H33" s="35"/>
      <c r="I33" s="35"/>
    </row>
    <row r="34" spans="1:9" s="243" customFormat="1">
      <c r="A34" s="23"/>
      <c r="B34" s="24" t="s">
        <v>40</v>
      </c>
      <c r="C34" s="25"/>
      <c r="D34" s="25"/>
      <c r="E34" s="26"/>
      <c r="F34" s="27"/>
      <c r="G34" s="28"/>
      <c r="H34" s="35"/>
      <c r="I34" s="35"/>
    </row>
    <row r="35" spans="1:9" s="243" customFormat="1" ht="60">
      <c r="A35" s="23"/>
      <c r="B35" s="24" t="s">
        <v>41</v>
      </c>
      <c r="C35" s="25"/>
      <c r="D35" s="25"/>
      <c r="E35" s="26"/>
      <c r="F35" s="27"/>
      <c r="G35" s="28"/>
      <c r="H35" s="35"/>
      <c r="I35" s="35"/>
    </row>
    <row r="36" spans="1:9" s="243" customFormat="1" ht="45">
      <c r="A36" s="23"/>
      <c r="B36" s="51" t="s">
        <v>42</v>
      </c>
      <c r="C36" s="25"/>
      <c r="D36" s="25"/>
      <c r="E36" s="26"/>
      <c r="F36" s="27"/>
      <c r="G36" s="28"/>
      <c r="H36" s="35"/>
      <c r="I36" s="35"/>
    </row>
    <row r="37" spans="1:9" s="243" customFormat="1">
      <c r="A37" s="23"/>
      <c r="B37" s="51" t="s">
        <v>43</v>
      </c>
      <c r="C37" s="25"/>
      <c r="D37" s="25"/>
      <c r="E37" s="26"/>
      <c r="F37" s="27"/>
      <c r="G37" s="28"/>
      <c r="H37" s="35"/>
      <c r="I37" s="35"/>
    </row>
    <row r="38" spans="1:9" s="243" customFormat="1" ht="30">
      <c r="A38" s="23"/>
      <c r="B38" s="51" t="s">
        <v>44</v>
      </c>
      <c r="C38" s="25"/>
      <c r="D38" s="25"/>
      <c r="E38" s="26"/>
      <c r="F38" s="27"/>
      <c r="G38" s="28"/>
      <c r="H38" s="35"/>
      <c r="I38" s="35"/>
    </row>
    <row r="39" spans="1:9" s="243" customFormat="1">
      <c r="A39" s="23"/>
      <c r="B39" s="52" t="s">
        <v>45</v>
      </c>
      <c r="C39" s="25"/>
      <c r="D39" s="25"/>
      <c r="E39" s="26"/>
      <c r="F39" s="27"/>
      <c r="G39" s="28"/>
      <c r="H39" s="35"/>
      <c r="I39" s="35"/>
    </row>
    <row r="40" spans="1:9" s="243" customFormat="1" ht="30">
      <c r="A40" s="23"/>
      <c r="B40" s="51" t="s">
        <v>46</v>
      </c>
      <c r="C40" s="25"/>
      <c r="D40" s="25"/>
      <c r="E40" s="26"/>
      <c r="F40" s="27"/>
      <c r="G40" s="28"/>
      <c r="H40" s="35"/>
      <c r="I40" s="35"/>
    </row>
    <row r="41" spans="1:9" s="243" customFormat="1">
      <c r="A41" s="23"/>
      <c r="B41" s="51" t="s">
        <v>47</v>
      </c>
      <c r="C41" s="25"/>
      <c r="D41" s="25"/>
      <c r="E41" s="26"/>
      <c r="F41" s="27"/>
      <c r="G41" s="28"/>
      <c r="H41" s="35"/>
      <c r="I41" s="35"/>
    </row>
    <row r="42" spans="1:9" s="243" customFormat="1">
      <c r="A42" s="23"/>
      <c r="B42" s="51" t="s">
        <v>48</v>
      </c>
      <c r="C42" s="25"/>
      <c r="D42" s="25"/>
      <c r="E42" s="26"/>
      <c r="F42" s="27"/>
      <c r="G42" s="28"/>
      <c r="H42" s="35"/>
      <c r="I42" s="35"/>
    </row>
    <row r="43" spans="1:9" s="243" customFormat="1" ht="30">
      <c r="A43" s="23"/>
      <c r="B43" s="51" t="s">
        <v>49</v>
      </c>
      <c r="C43" s="25"/>
      <c r="D43" s="25"/>
      <c r="E43" s="26"/>
      <c r="F43" s="27"/>
      <c r="G43" s="28"/>
      <c r="H43" s="35"/>
      <c r="I43" s="35"/>
    </row>
    <row r="44" spans="1:9" s="243" customFormat="1" ht="31.5">
      <c r="A44" s="23">
        <v>2</v>
      </c>
      <c r="B44" s="49" t="s">
        <v>50</v>
      </c>
      <c r="C44" s="43" t="s">
        <v>34</v>
      </c>
      <c r="D44" s="25" t="s">
        <v>51</v>
      </c>
      <c r="E44" s="26">
        <v>1</v>
      </c>
      <c r="F44" s="27">
        <v>153000000</v>
      </c>
      <c r="G44" s="28">
        <f>F44*E44</f>
        <v>153000000</v>
      </c>
      <c r="H44" s="35"/>
      <c r="I44" s="35"/>
    </row>
    <row r="45" spans="1:9" s="243" customFormat="1" ht="45">
      <c r="A45" s="23"/>
      <c r="B45" s="24" t="s">
        <v>52</v>
      </c>
      <c r="C45" s="25"/>
      <c r="D45" s="25"/>
      <c r="E45" s="26"/>
      <c r="F45" s="27"/>
      <c r="G45" s="28"/>
      <c r="H45" s="35"/>
      <c r="I45" s="35"/>
    </row>
    <row r="46" spans="1:9" s="243" customFormat="1" ht="45">
      <c r="A46" s="23"/>
      <c r="B46" s="24" t="s">
        <v>53</v>
      </c>
      <c r="C46" s="25"/>
      <c r="D46" s="25"/>
      <c r="E46" s="26"/>
      <c r="F46" s="27"/>
      <c r="G46" s="28"/>
      <c r="H46" s="35"/>
      <c r="I46" s="35"/>
    </row>
    <row r="47" spans="1:9" s="243" customFormat="1" ht="45">
      <c r="A47" s="23"/>
      <c r="B47" s="24" t="s">
        <v>54</v>
      </c>
      <c r="C47" s="25"/>
      <c r="D47" s="25"/>
      <c r="E47" s="26"/>
      <c r="F47" s="27"/>
      <c r="G47" s="28"/>
      <c r="H47" s="35"/>
      <c r="I47" s="35"/>
    </row>
    <row r="48" spans="1:9" s="243" customFormat="1">
      <c r="A48" s="23"/>
      <c r="B48" s="24" t="s">
        <v>55</v>
      </c>
      <c r="C48" s="25"/>
      <c r="D48" s="25"/>
      <c r="E48" s="26"/>
      <c r="F48" s="27"/>
      <c r="G48" s="28"/>
      <c r="H48" s="35"/>
      <c r="I48" s="35"/>
    </row>
    <row r="49" spans="1:9" s="243" customFormat="1">
      <c r="A49" s="23"/>
      <c r="B49" s="24" t="s">
        <v>56</v>
      </c>
      <c r="C49" s="25"/>
      <c r="D49" s="25"/>
      <c r="E49" s="26"/>
      <c r="F49" s="27"/>
      <c r="G49" s="28"/>
      <c r="H49" s="35"/>
      <c r="I49" s="35"/>
    </row>
    <row r="50" spans="1:9" s="243" customFormat="1">
      <c r="A50" s="23"/>
      <c r="B50" s="24" t="s">
        <v>57</v>
      </c>
      <c r="C50" s="25"/>
      <c r="D50" s="25"/>
      <c r="E50" s="26"/>
      <c r="F50" s="27"/>
      <c r="G50" s="28"/>
      <c r="H50" s="35"/>
      <c r="I50" s="35"/>
    </row>
    <row r="51" spans="1:9" s="243" customFormat="1">
      <c r="A51" s="23"/>
      <c r="B51" s="24" t="s">
        <v>58</v>
      </c>
      <c r="C51" s="25"/>
      <c r="D51" s="25"/>
      <c r="E51" s="26"/>
      <c r="F51" s="27"/>
      <c r="G51" s="28"/>
      <c r="H51" s="35"/>
      <c r="I51" s="35"/>
    </row>
    <row r="52" spans="1:9" s="243" customFormat="1">
      <c r="A52" s="23"/>
      <c r="B52" s="24" t="s">
        <v>59</v>
      </c>
      <c r="C52" s="25"/>
      <c r="D52" s="25"/>
      <c r="E52" s="26"/>
      <c r="F52" s="27"/>
      <c r="G52" s="28"/>
      <c r="H52" s="35"/>
      <c r="I52" s="35"/>
    </row>
    <row r="53" spans="1:9" s="243" customFormat="1" ht="31.5">
      <c r="A53" s="23">
        <v>3</v>
      </c>
      <c r="B53" s="49" t="s">
        <v>60</v>
      </c>
      <c r="C53" s="43" t="s">
        <v>33</v>
      </c>
      <c r="D53" s="25" t="s">
        <v>51</v>
      </c>
      <c r="E53" s="26">
        <v>2</v>
      </c>
      <c r="F53" s="27">
        <v>95000000</v>
      </c>
      <c r="G53" s="28">
        <f>F53*E53</f>
        <v>190000000</v>
      </c>
      <c r="H53" s="35"/>
      <c r="I53" s="35"/>
    </row>
    <row r="54" spans="1:9">
      <c r="A54" s="23"/>
      <c r="B54" s="24" t="s">
        <v>61</v>
      </c>
      <c r="C54" s="43"/>
      <c r="D54" s="25"/>
      <c r="E54" s="26"/>
      <c r="F54" s="27"/>
      <c r="G54" s="28"/>
    </row>
    <row r="55" spans="1:9">
      <c r="A55" s="23"/>
      <c r="B55" s="24" t="s">
        <v>62</v>
      </c>
      <c r="C55" s="43"/>
      <c r="D55" s="25"/>
      <c r="E55" s="26"/>
      <c r="F55" s="27"/>
      <c r="G55" s="28"/>
    </row>
    <row r="56" spans="1:9">
      <c r="A56" s="23"/>
      <c r="B56" s="24" t="s">
        <v>63</v>
      </c>
      <c r="C56" s="43"/>
      <c r="D56" s="25"/>
      <c r="E56" s="26"/>
      <c r="F56" s="27"/>
      <c r="G56" s="28"/>
    </row>
    <row r="57" spans="1:9" ht="45">
      <c r="A57" s="23"/>
      <c r="B57" s="24" t="s">
        <v>64</v>
      </c>
      <c r="C57" s="43"/>
      <c r="D57" s="25"/>
      <c r="E57" s="26"/>
      <c r="F57" s="27"/>
      <c r="G57" s="28"/>
    </row>
    <row r="58" spans="1:9" ht="30">
      <c r="A58" s="23"/>
      <c r="B58" s="24" t="s">
        <v>65</v>
      </c>
      <c r="C58" s="43"/>
      <c r="D58" s="25"/>
      <c r="E58" s="26"/>
      <c r="F58" s="27"/>
      <c r="G58" s="28"/>
    </row>
    <row r="59" spans="1:9">
      <c r="A59" s="23"/>
      <c r="B59" s="24" t="s">
        <v>66</v>
      </c>
      <c r="C59" s="43"/>
      <c r="D59" s="25"/>
      <c r="E59" s="26"/>
      <c r="F59" s="27"/>
      <c r="G59" s="28"/>
    </row>
    <row r="60" spans="1:9">
      <c r="A60" s="23"/>
      <c r="B60" s="24" t="s">
        <v>67</v>
      </c>
      <c r="C60" s="43"/>
      <c r="D60" s="25"/>
      <c r="E60" s="26"/>
      <c r="F60" s="27"/>
      <c r="G60" s="28"/>
    </row>
    <row r="61" spans="1:9">
      <c r="A61" s="23"/>
      <c r="B61" s="24" t="s">
        <v>68</v>
      </c>
      <c r="C61" s="43"/>
      <c r="D61" s="25"/>
      <c r="E61" s="26"/>
      <c r="F61" s="27"/>
      <c r="G61" s="28"/>
    </row>
    <row r="62" spans="1:9" s="243" customFormat="1" ht="31.5">
      <c r="A62" s="23">
        <v>4</v>
      </c>
      <c r="B62" s="49" t="s">
        <v>69</v>
      </c>
      <c r="C62" s="43" t="s">
        <v>35</v>
      </c>
      <c r="D62" s="25" t="s">
        <v>70</v>
      </c>
      <c r="E62" s="26">
        <v>10</v>
      </c>
      <c r="F62" s="27">
        <v>22000000</v>
      </c>
      <c r="G62" s="28">
        <f>F62*E62</f>
        <v>220000000</v>
      </c>
      <c r="H62" s="35"/>
      <c r="I62" s="35"/>
    </row>
    <row r="63" spans="1:9">
      <c r="A63" s="23"/>
      <c r="B63" s="46" t="s">
        <v>71</v>
      </c>
      <c r="C63" s="25" t="s">
        <v>72</v>
      </c>
      <c r="D63" s="25"/>
      <c r="E63" s="26"/>
      <c r="F63" s="27"/>
      <c r="G63" s="28"/>
    </row>
    <row r="64" spans="1:9" ht="30">
      <c r="A64" s="23"/>
      <c r="B64" s="24" t="s">
        <v>73</v>
      </c>
      <c r="C64" s="25"/>
      <c r="D64" s="25"/>
      <c r="E64" s="26"/>
      <c r="F64" s="27"/>
      <c r="G64" s="28"/>
    </row>
    <row r="65" spans="1:7">
      <c r="A65" s="23"/>
      <c r="B65" s="24" t="s">
        <v>74</v>
      </c>
      <c r="C65" s="25"/>
      <c r="D65" s="25"/>
      <c r="E65" s="26"/>
      <c r="F65" s="27"/>
      <c r="G65" s="28"/>
    </row>
    <row r="66" spans="1:7">
      <c r="A66" s="23"/>
      <c r="B66" s="50" t="s">
        <v>75</v>
      </c>
      <c r="C66" s="25"/>
      <c r="D66" s="25"/>
      <c r="E66" s="26"/>
      <c r="F66" s="27"/>
      <c r="G66" s="28"/>
    </row>
    <row r="67" spans="1:7">
      <c r="A67" s="23"/>
      <c r="B67" s="50" t="s">
        <v>76</v>
      </c>
      <c r="C67" s="25"/>
      <c r="D67" s="25"/>
      <c r="E67" s="26"/>
      <c r="F67" s="27"/>
      <c r="G67" s="28"/>
    </row>
    <row r="68" spans="1:7">
      <c r="A68" s="23"/>
      <c r="B68" s="50" t="s">
        <v>77</v>
      </c>
      <c r="C68" s="25"/>
      <c r="D68" s="25"/>
      <c r="E68" s="26"/>
      <c r="F68" s="27"/>
      <c r="G68" s="28"/>
    </row>
    <row r="69" spans="1:7">
      <c r="A69" s="23"/>
      <c r="B69" s="50" t="s">
        <v>78</v>
      </c>
      <c r="C69" s="25"/>
      <c r="D69" s="25"/>
      <c r="E69" s="26"/>
      <c r="F69" s="27"/>
      <c r="G69" s="28"/>
    </row>
    <row r="70" spans="1:7">
      <c r="A70" s="23"/>
      <c r="B70" s="50" t="s">
        <v>79</v>
      </c>
      <c r="C70" s="25"/>
      <c r="D70" s="25"/>
      <c r="E70" s="26"/>
      <c r="F70" s="27"/>
      <c r="G70" s="28"/>
    </row>
    <row r="71" spans="1:7">
      <c r="A71" s="23"/>
      <c r="B71" s="50" t="s">
        <v>80</v>
      </c>
      <c r="C71" s="25"/>
      <c r="D71" s="25"/>
      <c r="E71" s="26"/>
      <c r="F71" s="27"/>
      <c r="G71" s="28"/>
    </row>
    <row r="72" spans="1:7">
      <c r="A72" s="23"/>
      <c r="B72" s="50" t="s">
        <v>81</v>
      </c>
      <c r="C72" s="25"/>
      <c r="D72" s="25"/>
      <c r="E72" s="26"/>
      <c r="F72" s="27"/>
      <c r="G72" s="28"/>
    </row>
    <row r="73" spans="1:7">
      <c r="A73" s="23"/>
      <c r="B73" s="50" t="s">
        <v>82</v>
      </c>
      <c r="C73" s="25"/>
      <c r="D73" s="25"/>
      <c r="E73" s="26"/>
      <c r="F73" s="27"/>
      <c r="G73" s="28"/>
    </row>
    <row r="74" spans="1:7">
      <c r="A74" s="23"/>
      <c r="B74" s="50" t="s">
        <v>83</v>
      </c>
      <c r="C74" s="25"/>
      <c r="D74" s="25"/>
      <c r="E74" s="26"/>
      <c r="F74" s="27"/>
      <c r="G74" s="28"/>
    </row>
    <row r="75" spans="1:7" ht="31.5">
      <c r="A75" s="23">
        <v>5</v>
      </c>
      <c r="B75" s="49" t="s">
        <v>84</v>
      </c>
      <c r="C75" s="43" t="s">
        <v>35</v>
      </c>
      <c r="D75" s="25" t="s">
        <v>70</v>
      </c>
      <c r="E75" s="26">
        <v>1</v>
      </c>
      <c r="F75" s="27">
        <v>38000000</v>
      </c>
      <c r="G75" s="28">
        <f>F75*E75</f>
        <v>38000000</v>
      </c>
    </row>
    <row r="76" spans="1:7" ht="30">
      <c r="A76" s="23"/>
      <c r="B76" s="53" t="s">
        <v>85</v>
      </c>
      <c r="C76" s="25" t="s">
        <v>86</v>
      </c>
      <c r="D76" s="25"/>
      <c r="E76" s="26"/>
      <c r="F76" s="27"/>
      <c r="G76" s="28"/>
    </row>
    <row r="77" spans="1:7">
      <c r="A77" s="23"/>
      <c r="B77" s="24" t="s">
        <v>87</v>
      </c>
      <c r="C77" s="25"/>
      <c r="D77" s="25"/>
      <c r="E77" s="26"/>
      <c r="F77" s="27"/>
      <c r="G77" s="28"/>
    </row>
    <row r="78" spans="1:7" ht="30">
      <c r="A78" s="23"/>
      <c r="B78" s="24" t="s">
        <v>73</v>
      </c>
      <c r="C78" s="25"/>
      <c r="D78" s="25"/>
      <c r="E78" s="26"/>
      <c r="F78" s="27"/>
      <c r="G78" s="28"/>
    </row>
    <row r="79" spans="1:7">
      <c r="A79" s="23"/>
      <c r="B79" s="24" t="s">
        <v>74</v>
      </c>
      <c r="C79" s="25"/>
      <c r="D79" s="25"/>
      <c r="E79" s="26"/>
      <c r="F79" s="27"/>
      <c r="G79" s="28"/>
    </row>
    <row r="80" spans="1:7">
      <c r="A80" s="23"/>
      <c r="B80" s="50" t="s">
        <v>75</v>
      </c>
      <c r="C80" s="25"/>
      <c r="D80" s="25"/>
      <c r="E80" s="26"/>
      <c r="F80" s="27"/>
      <c r="G80" s="28"/>
    </row>
    <row r="81" spans="1:9" ht="30">
      <c r="A81" s="23"/>
      <c r="B81" s="24" t="s">
        <v>88</v>
      </c>
      <c r="C81" s="25"/>
      <c r="D81" s="25"/>
      <c r="E81" s="26"/>
      <c r="F81" s="27"/>
      <c r="G81" s="28"/>
    </row>
    <row r="82" spans="1:9">
      <c r="A82" s="23"/>
      <c r="B82" s="50" t="s">
        <v>77</v>
      </c>
      <c r="C82" s="25"/>
      <c r="D82" s="25"/>
      <c r="E82" s="26"/>
      <c r="F82" s="27"/>
      <c r="G82" s="28"/>
    </row>
    <row r="83" spans="1:9">
      <c r="A83" s="23"/>
      <c r="B83" s="50" t="s">
        <v>78</v>
      </c>
      <c r="C83" s="25"/>
      <c r="D83" s="25"/>
      <c r="E83" s="26"/>
      <c r="F83" s="27"/>
      <c r="G83" s="28"/>
    </row>
    <row r="84" spans="1:9">
      <c r="A84" s="23"/>
      <c r="B84" s="50" t="s">
        <v>79</v>
      </c>
      <c r="C84" s="25"/>
      <c r="D84" s="25"/>
      <c r="E84" s="26"/>
      <c r="F84" s="27"/>
      <c r="G84" s="28"/>
    </row>
    <row r="85" spans="1:9">
      <c r="A85" s="23"/>
      <c r="B85" s="50" t="s">
        <v>80</v>
      </c>
      <c r="C85" s="25"/>
      <c r="D85" s="25"/>
      <c r="E85" s="26"/>
      <c r="F85" s="27"/>
      <c r="G85" s="28"/>
    </row>
    <row r="86" spans="1:9">
      <c r="A86" s="23"/>
      <c r="B86" s="50" t="s">
        <v>81</v>
      </c>
      <c r="C86" s="25"/>
      <c r="D86" s="25"/>
      <c r="E86" s="26"/>
      <c r="F86" s="27"/>
      <c r="G86" s="28"/>
    </row>
    <row r="87" spans="1:9">
      <c r="A87" s="23"/>
      <c r="B87" s="50" t="s">
        <v>82</v>
      </c>
      <c r="C87" s="25"/>
      <c r="D87" s="25"/>
      <c r="E87" s="26"/>
      <c r="F87" s="27"/>
      <c r="G87" s="28"/>
    </row>
    <row r="88" spans="1:9">
      <c r="A88" s="23"/>
      <c r="B88" s="50" t="s">
        <v>83</v>
      </c>
      <c r="C88" s="25"/>
      <c r="D88" s="25"/>
      <c r="E88" s="26"/>
      <c r="F88" s="27"/>
      <c r="G88" s="28"/>
    </row>
    <row r="89" spans="1:9" s="243" customFormat="1" ht="47.25">
      <c r="A89" s="23">
        <v>6</v>
      </c>
      <c r="B89" s="49" t="s">
        <v>524</v>
      </c>
      <c r="C89" s="43" t="s">
        <v>536</v>
      </c>
      <c r="D89" s="25" t="s">
        <v>4</v>
      </c>
      <c r="E89" s="26">
        <v>1</v>
      </c>
      <c r="F89" s="27">
        <v>715000000</v>
      </c>
      <c r="G89" s="28">
        <f>F89*E89</f>
        <v>715000000</v>
      </c>
      <c r="H89" s="35"/>
      <c r="I89" s="35"/>
    </row>
    <row r="90" spans="1:9" ht="60">
      <c r="A90" s="23"/>
      <c r="B90" s="51" t="s">
        <v>525</v>
      </c>
      <c r="C90" s="25"/>
      <c r="D90" s="25"/>
      <c r="E90" s="26"/>
      <c r="F90" s="27"/>
      <c r="G90" s="28"/>
    </row>
    <row r="91" spans="1:9">
      <c r="A91" s="23"/>
      <c r="B91" s="52" t="s">
        <v>89</v>
      </c>
      <c r="C91" s="25"/>
      <c r="D91" s="25"/>
      <c r="E91" s="26"/>
      <c r="F91" s="27"/>
      <c r="G91" s="28"/>
    </row>
    <row r="92" spans="1:9">
      <c r="A92" s="23"/>
      <c r="B92" s="52" t="s">
        <v>90</v>
      </c>
      <c r="C92" s="25"/>
      <c r="D92" s="25"/>
      <c r="E92" s="26"/>
      <c r="F92" s="27"/>
      <c r="G92" s="28"/>
    </row>
    <row r="93" spans="1:9">
      <c r="A93" s="23"/>
      <c r="B93" s="52" t="s">
        <v>526</v>
      </c>
      <c r="C93" s="25"/>
      <c r="D93" s="25"/>
      <c r="E93" s="26"/>
      <c r="F93" s="27"/>
      <c r="G93" s="28"/>
    </row>
    <row r="94" spans="1:9">
      <c r="A94" s="23"/>
      <c r="B94" s="52" t="s">
        <v>91</v>
      </c>
      <c r="C94" s="25"/>
      <c r="D94" s="25"/>
      <c r="E94" s="26"/>
      <c r="F94" s="27"/>
      <c r="G94" s="28"/>
    </row>
    <row r="95" spans="1:9" ht="30">
      <c r="A95" s="23"/>
      <c r="B95" s="51" t="s">
        <v>527</v>
      </c>
      <c r="C95" s="25"/>
      <c r="D95" s="25"/>
      <c r="E95" s="26"/>
      <c r="F95" s="27"/>
      <c r="G95" s="28"/>
    </row>
    <row r="96" spans="1:9" ht="45">
      <c r="A96" s="23"/>
      <c r="B96" s="51" t="s">
        <v>528</v>
      </c>
      <c r="C96" s="25"/>
      <c r="D96" s="25"/>
      <c r="E96" s="26"/>
      <c r="F96" s="27"/>
      <c r="G96" s="28"/>
    </row>
    <row r="97" spans="1:7">
      <c r="A97" s="23"/>
      <c r="B97" s="52" t="s">
        <v>529</v>
      </c>
      <c r="C97" s="25"/>
      <c r="D97" s="25"/>
      <c r="E97" s="26"/>
      <c r="F97" s="27"/>
      <c r="G97" s="28"/>
    </row>
    <row r="98" spans="1:7" ht="45">
      <c r="A98" s="23"/>
      <c r="B98" s="51" t="s">
        <v>530</v>
      </c>
      <c r="C98" s="25"/>
      <c r="D98" s="25"/>
      <c r="E98" s="26"/>
      <c r="F98" s="27"/>
      <c r="G98" s="28"/>
    </row>
    <row r="99" spans="1:7">
      <c r="A99" s="23"/>
      <c r="B99" s="52" t="s">
        <v>92</v>
      </c>
      <c r="C99" s="25"/>
      <c r="D99" s="25"/>
      <c r="E99" s="26"/>
      <c r="F99" s="27"/>
      <c r="G99" s="28"/>
    </row>
    <row r="100" spans="1:7" ht="45">
      <c r="A100" s="23"/>
      <c r="B100" s="51" t="s">
        <v>531</v>
      </c>
      <c r="C100" s="25"/>
      <c r="D100" s="25"/>
      <c r="E100" s="26"/>
      <c r="F100" s="27"/>
      <c r="G100" s="28"/>
    </row>
    <row r="101" spans="1:7">
      <c r="A101" s="23"/>
      <c r="B101" s="51" t="s">
        <v>532</v>
      </c>
      <c r="C101" s="25"/>
      <c r="D101" s="25"/>
      <c r="E101" s="26"/>
      <c r="F101" s="27"/>
      <c r="G101" s="28"/>
    </row>
    <row r="102" spans="1:7">
      <c r="A102" s="23"/>
      <c r="B102" s="51" t="s">
        <v>533</v>
      </c>
      <c r="C102" s="25"/>
      <c r="D102" s="25"/>
      <c r="E102" s="26"/>
      <c r="F102" s="27"/>
      <c r="G102" s="28"/>
    </row>
    <row r="103" spans="1:7">
      <c r="A103" s="23"/>
      <c r="B103" s="46" t="s">
        <v>534</v>
      </c>
      <c r="C103" s="25"/>
      <c r="D103" s="25"/>
      <c r="E103" s="26"/>
      <c r="F103" s="27"/>
      <c r="G103" s="28"/>
    </row>
    <row r="104" spans="1:7">
      <c r="A104" s="23"/>
      <c r="B104" s="51" t="s">
        <v>535</v>
      </c>
      <c r="C104" s="25"/>
      <c r="D104" s="25"/>
      <c r="E104" s="26"/>
      <c r="F104" s="27"/>
      <c r="G104" s="28"/>
    </row>
    <row r="105" spans="1:7" ht="31.5">
      <c r="A105" s="23">
        <v>7</v>
      </c>
      <c r="B105" s="42" t="s">
        <v>635</v>
      </c>
      <c r="C105" s="43" t="s">
        <v>36</v>
      </c>
      <c r="D105" s="25" t="s">
        <v>93</v>
      </c>
      <c r="E105" s="26">
        <v>1</v>
      </c>
      <c r="F105" s="27">
        <v>1250000000</v>
      </c>
      <c r="G105" s="28">
        <f>F105*E105</f>
        <v>1250000000</v>
      </c>
    </row>
    <row r="106" spans="1:7">
      <c r="A106" s="23"/>
      <c r="B106" s="52" t="s">
        <v>94</v>
      </c>
      <c r="C106" s="25"/>
      <c r="D106" s="25"/>
      <c r="E106" s="26"/>
      <c r="F106" s="27"/>
      <c r="G106" s="28"/>
    </row>
    <row r="107" spans="1:7">
      <c r="A107" s="23"/>
      <c r="B107" s="52" t="s">
        <v>95</v>
      </c>
      <c r="C107" s="25"/>
      <c r="D107" s="25"/>
      <c r="E107" s="26"/>
      <c r="F107" s="27"/>
      <c r="G107" s="28"/>
    </row>
    <row r="108" spans="1:7">
      <c r="A108" s="23"/>
      <c r="B108" s="52" t="s">
        <v>96</v>
      </c>
      <c r="C108" s="25"/>
      <c r="D108" s="25"/>
      <c r="E108" s="26"/>
      <c r="F108" s="27"/>
      <c r="G108" s="28"/>
    </row>
    <row r="109" spans="1:7">
      <c r="A109" s="23"/>
      <c r="B109" s="51" t="s">
        <v>97</v>
      </c>
      <c r="C109" s="25"/>
      <c r="D109" s="25"/>
      <c r="E109" s="26"/>
      <c r="F109" s="27"/>
      <c r="G109" s="28"/>
    </row>
    <row r="110" spans="1:7" ht="75">
      <c r="A110" s="23"/>
      <c r="B110" s="51" t="s">
        <v>98</v>
      </c>
      <c r="C110" s="25"/>
      <c r="D110" s="25"/>
      <c r="E110" s="26"/>
      <c r="F110" s="27"/>
      <c r="G110" s="28"/>
    </row>
    <row r="111" spans="1:7">
      <c r="A111" s="23"/>
      <c r="B111" s="51" t="s">
        <v>99</v>
      </c>
      <c r="C111" s="25"/>
      <c r="D111" s="25"/>
      <c r="E111" s="26"/>
      <c r="F111" s="27"/>
      <c r="G111" s="28"/>
    </row>
    <row r="112" spans="1:7">
      <c r="A112" s="23"/>
      <c r="B112" s="52" t="s">
        <v>100</v>
      </c>
      <c r="C112" s="25"/>
      <c r="D112" s="25"/>
      <c r="E112" s="26"/>
      <c r="F112" s="27"/>
      <c r="G112" s="28"/>
    </row>
    <row r="113" spans="1:9">
      <c r="A113" s="23"/>
      <c r="B113" s="52" t="s">
        <v>101</v>
      </c>
      <c r="C113" s="25"/>
      <c r="D113" s="25"/>
      <c r="E113" s="26"/>
      <c r="F113" s="27"/>
      <c r="G113" s="28"/>
    </row>
    <row r="114" spans="1:9">
      <c r="A114" s="23"/>
      <c r="B114" s="52" t="s">
        <v>102</v>
      </c>
      <c r="C114" s="25"/>
      <c r="D114" s="25"/>
      <c r="E114" s="26"/>
      <c r="F114" s="27"/>
      <c r="G114" s="28"/>
    </row>
    <row r="115" spans="1:9" ht="30">
      <c r="A115" s="23"/>
      <c r="B115" s="51" t="s">
        <v>103</v>
      </c>
      <c r="C115" s="25"/>
      <c r="D115" s="25"/>
      <c r="E115" s="26"/>
      <c r="F115" s="27"/>
      <c r="G115" s="28"/>
    </row>
    <row r="116" spans="1:9" ht="45">
      <c r="A116" s="23"/>
      <c r="B116" s="51" t="s">
        <v>104</v>
      </c>
      <c r="C116" s="25"/>
      <c r="D116" s="25"/>
      <c r="E116" s="26"/>
      <c r="F116" s="27"/>
      <c r="G116" s="28"/>
    </row>
    <row r="117" spans="1:9">
      <c r="A117" s="23"/>
      <c r="B117" s="52" t="s">
        <v>105</v>
      </c>
      <c r="C117" s="25"/>
      <c r="D117" s="25"/>
      <c r="E117" s="26"/>
      <c r="F117" s="27"/>
      <c r="G117" s="28"/>
    </row>
    <row r="118" spans="1:9" ht="24.75" customHeight="1">
      <c r="A118" s="23">
        <v>8</v>
      </c>
      <c r="B118" s="54" t="s">
        <v>37</v>
      </c>
      <c r="C118" s="25" t="s">
        <v>177</v>
      </c>
      <c r="D118" s="25" t="s">
        <v>6</v>
      </c>
      <c r="E118" s="26">
        <v>2</v>
      </c>
      <c r="F118" s="27">
        <v>7000000</v>
      </c>
      <c r="G118" s="28">
        <f>F118*E118</f>
        <v>14000000</v>
      </c>
    </row>
    <row r="119" spans="1:9" ht="24.75" customHeight="1">
      <c r="A119" s="23">
        <v>9</v>
      </c>
      <c r="B119" s="54" t="s">
        <v>107</v>
      </c>
      <c r="C119" s="25" t="s">
        <v>177</v>
      </c>
      <c r="D119" s="55" t="s">
        <v>7</v>
      </c>
      <c r="E119" s="56">
        <v>1</v>
      </c>
      <c r="F119" s="57">
        <v>150000000</v>
      </c>
      <c r="G119" s="58">
        <f>F119*E119</f>
        <v>150000000</v>
      </c>
    </row>
    <row r="120" spans="1:9">
      <c r="A120" s="23"/>
      <c r="B120" s="52" t="s">
        <v>108</v>
      </c>
      <c r="C120" s="25"/>
      <c r="D120" s="55"/>
      <c r="E120" s="56"/>
      <c r="F120" s="57"/>
      <c r="G120" s="58"/>
    </row>
    <row r="121" spans="1:9" ht="22.5" customHeight="1">
      <c r="A121" s="23">
        <v>10</v>
      </c>
      <c r="B121" s="54" t="s">
        <v>109</v>
      </c>
      <c r="C121" s="25" t="s">
        <v>177</v>
      </c>
      <c r="D121" s="55" t="s">
        <v>110</v>
      </c>
      <c r="E121" s="56">
        <v>1</v>
      </c>
      <c r="F121" s="57">
        <v>50000000</v>
      </c>
      <c r="G121" s="58">
        <f>F121*E121</f>
        <v>50000000</v>
      </c>
    </row>
    <row r="122" spans="1:9" ht="47.25">
      <c r="A122" s="23">
        <v>11</v>
      </c>
      <c r="B122" s="59" t="s">
        <v>602</v>
      </c>
      <c r="C122" s="25" t="s">
        <v>229</v>
      </c>
      <c r="D122" s="55" t="s">
        <v>197</v>
      </c>
      <c r="E122" s="56">
        <v>1</v>
      </c>
      <c r="F122" s="57">
        <v>90000000</v>
      </c>
      <c r="G122" s="58">
        <f t="shared" ref="G122" si="1">F122*E122</f>
        <v>90000000</v>
      </c>
    </row>
    <row r="123" spans="1:9">
      <c r="A123" s="23"/>
      <c r="B123" s="250" t="s">
        <v>597</v>
      </c>
      <c r="C123" s="25"/>
    </row>
    <row r="124" spans="1:9" s="70" customFormat="1">
      <c r="A124" s="64"/>
      <c r="B124" s="251" t="s">
        <v>638</v>
      </c>
      <c r="C124" s="66"/>
      <c r="D124" s="66"/>
      <c r="E124" s="67"/>
      <c r="F124" s="68"/>
      <c r="G124" s="68"/>
      <c r="H124" s="69"/>
      <c r="I124" s="69"/>
    </row>
    <row r="125" spans="1:9" s="70" customFormat="1">
      <c r="A125" s="71"/>
      <c r="B125" s="251" t="s">
        <v>639</v>
      </c>
      <c r="C125" s="72"/>
      <c r="D125" s="72"/>
      <c r="E125" s="67"/>
      <c r="F125" s="73"/>
      <c r="G125" s="68"/>
      <c r="H125" s="69"/>
      <c r="I125" s="69"/>
    </row>
    <row r="126" spans="1:9" s="70" customFormat="1">
      <c r="A126" s="71"/>
      <c r="B126" s="251" t="s">
        <v>640</v>
      </c>
      <c r="C126" s="72"/>
      <c r="D126" s="72"/>
      <c r="E126" s="67"/>
      <c r="F126" s="73"/>
      <c r="G126" s="68"/>
      <c r="H126" s="69"/>
      <c r="I126" s="69"/>
    </row>
    <row r="127" spans="1:9" s="70" customFormat="1">
      <c r="A127" s="71"/>
      <c r="B127" s="251" t="s">
        <v>641</v>
      </c>
      <c r="C127" s="72"/>
      <c r="D127" s="72"/>
      <c r="E127" s="67"/>
      <c r="F127" s="73"/>
      <c r="G127" s="68"/>
      <c r="H127" s="69"/>
      <c r="I127" s="69"/>
    </row>
    <row r="128" spans="1:9" s="70" customFormat="1" ht="30.75">
      <c r="A128" s="71"/>
      <c r="B128" s="251" t="s">
        <v>642</v>
      </c>
      <c r="C128" s="72"/>
      <c r="D128" s="72"/>
      <c r="E128" s="67"/>
      <c r="F128" s="73"/>
      <c r="G128" s="68"/>
      <c r="H128" s="69"/>
      <c r="I128" s="69"/>
    </row>
    <row r="129" spans="1:9" s="70" customFormat="1" ht="30.75">
      <c r="A129" s="71"/>
      <c r="B129" s="251" t="s">
        <v>643</v>
      </c>
      <c r="C129" s="72"/>
      <c r="D129" s="72"/>
      <c r="E129" s="67"/>
      <c r="F129" s="73"/>
      <c r="G129" s="68"/>
      <c r="H129" s="69"/>
      <c r="I129" s="69"/>
    </row>
    <row r="130" spans="1:9" s="70" customFormat="1">
      <c r="A130" s="71"/>
      <c r="B130" s="251" t="s">
        <v>644</v>
      </c>
      <c r="C130" s="72"/>
      <c r="D130" s="72"/>
      <c r="E130" s="67"/>
      <c r="F130" s="73"/>
      <c r="G130" s="68"/>
      <c r="H130" s="69"/>
      <c r="I130" s="69"/>
    </row>
    <row r="131" spans="1:9" s="70" customFormat="1">
      <c r="A131" s="71"/>
      <c r="B131" s="251" t="s">
        <v>645</v>
      </c>
      <c r="C131" s="72"/>
      <c r="D131" s="72"/>
      <c r="E131" s="67"/>
      <c r="F131" s="73"/>
      <c r="G131" s="68"/>
      <c r="H131" s="69"/>
      <c r="I131" s="69"/>
    </row>
    <row r="132" spans="1:9" s="70" customFormat="1">
      <c r="A132" s="71"/>
      <c r="B132" s="250" t="s">
        <v>598</v>
      </c>
      <c r="C132" s="72"/>
      <c r="D132" s="72"/>
      <c r="E132" s="67"/>
      <c r="F132" s="73"/>
      <c r="G132" s="68"/>
      <c r="H132" s="69"/>
      <c r="I132" s="69"/>
    </row>
    <row r="133" spans="1:9" s="70" customFormat="1">
      <c r="A133" s="71"/>
      <c r="B133" s="251" t="s">
        <v>646</v>
      </c>
      <c r="C133" s="72"/>
      <c r="D133" s="72"/>
      <c r="E133" s="67"/>
      <c r="F133" s="73"/>
      <c r="G133" s="68"/>
      <c r="H133" s="69"/>
      <c r="I133" s="69"/>
    </row>
    <row r="134" spans="1:9" s="70" customFormat="1" ht="30.75">
      <c r="A134" s="71"/>
      <c r="B134" s="251" t="s">
        <v>647</v>
      </c>
      <c r="C134" s="72"/>
      <c r="D134" s="72"/>
      <c r="E134" s="67"/>
      <c r="F134" s="73"/>
      <c r="G134" s="68"/>
      <c r="H134" s="69"/>
      <c r="I134" s="69"/>
    </row>
    <row r="135" spans="1:9" s="70" customFormat="1" ht="30.75">
      <c r="A135" s="71"/>
      <c r="B135" s="251" t="s">
        <v>642</v>
      </c>
      <c r="C135" s="72"/>
      <c r="D135" s="72"/>
      <c r="E135" s="67"/>
      <c r="F135" s="73"/>
      <c r="G135" s="68"/>
      <c r="H135" s="69"/>
      <c r="I135" s="69"/>
    </row>
    <row r="136" spans="1:9" s="70" customFormat="1">
      <c r="A136" s="71"/>
      <c r="B136" s="250" t="s">
        <v>599</v>
      </c>
      <c r="C136" s="72"/>
      <c r="D136" s="72"/>
      <c r="E136" s="67"/>
      <c r="F136" s="73"/>
      <c r="G136" s="68"/>
      <c r="H136" s="69"/>
      <c r="I136" s="69"/>
    </row>
    <row r="137" spans="1:9" s="70" customFormat="1">
      <c r="A137" s="71"/>
      <c r="B137" s="251" t="s">
        <v>648</v>
      </c>
      <c r="C137" s="72"/>
      <c r="D137" s="72"/>
      <c r="E137" s="67"/>
      <c r="F137" s="73"/>
      <c r="G137" s="68"/>
      <c r="H137" s="69"/>
      <c r="I137" s="69"/>
    </row>
    <row r="138" spans="1:9" s="70" customFormat="1">
      <c r="A138" s="71"/>
      <c r="B138" s="251" t="s">
        <v>649</v>
      </c>
      <c r="C138" s="72"/>
      <c r="D138" s="72"/>
      <c r="E138" s="67"/>
      <c r="F138" s="73"/>
      <c r="G138" s="68"/>
      <c r="H138" s="69"/>
      <c r="I138" s="69"/>
    </row>
    <row r="139" spans="1:9" s="70" customFormat="1">
      <c r="A139" s="71"/>
      <c r="B139" s="252" t="s">
        <v>600</v>
      </c>
      <c r="C139" s="72"/>
      <c r="D139" s="72"/>
      <c r="E139" s="67"/>
      <c r="F139" s="73"/>
      <c r="G139" s="68"/>
      <c r="H139" s="69"/>
      <c r="I139" s="69"/>
    </row>
    <row r="140" spans="1:9" s="70" customFormat="1">
      <c r="A140" s="71"/>
      <c r="B140" s="251" t="s">
        <v>650</v>
      </c>
      <c r="C140" s="72"/>
      <c r="D140" s="72"/>
      <c r="E140" s="67"/>
      <c r="F140" s="73"/>
      <c r="G140" s="68"/>
      <c r="H140" s="69"/>
      <c r="I140" s="69"/>
    </row>
    <row r="141" spans="1:9" s="70" customFormat="1">
      <c r="A141" s="71"/>
      <c r="B141" s="251" t="s">
        <v>651</v>
      </c>
      <c r="C141" s="72"/>
      <c r="D141" s="72"/>
      <c r="E141" s="67"/>
      <c r="F141" s="73"/>
      <c r="G141" s="68"/>
      <c r="H141" s="69"/>
      <c r="I141" s="69"/>
    </row>
    <row r="142" spans="1:9" s="70" customFormat="1">
      <c r="A142" s="71"/>
      <c r="B142" s="251" t="s">
        <v>652</v>
      </c>
      <c r="C142" s="72"/>
      <c r="D142" s="72"/>
      <c r="E142" s="67"/>
      <c r="F142" s="73"/>
      <c r="G142" s="68"/>
      <c r="H142" s="69"/>
      <c r="I142" s="69"/>
    </row>
    <row r="143" spans="1:9" s="70" customFormat="1">
      <c r="A143" s="71"/>
      <c r="B143" s="251" t="s">
        <v>653</v>
      </c>
      <c r="C143" s="72"/>
      <c r="D143" s="72"/>
      <c r="E143" s="67"/>
      <c r="F143" s="73"/>
      <c r="G143" s="68"/>
      <c r="H143" s="69"/>
      <c r="I143" s="69"/>
    </row>
    <row r="144" spans="1:9" s="70" customFormat="1">
      <c r="A144" s="71"/>
      <c r="B144" s="251" t="s">
        <v>654</v>
      </c>
      <c r="C144" s="72"/>
      <c r="D144" s="72"/>
      <c r="E144" s="67"/>
      <c r="F144" s="73"/>
      <c r="G144" s="68"/>
      <c r="H144" s="69"/>
      <c r="I144" s="69"/>
    </row>
    <row r="145" spans="1:9" s="70" customFormat="1">
      <c r="A145" s="71"/>
      <c r="B145" s="251" t="s">
        <v>655</v>
      </c>
      <c r="C145" s="72"/>
      <c r="D145" s="72"/>
      <c r="E145" s="67"/>
      <c r="F145" s="73"/>
      <c r="G145" s="68"/>
      <c r="H145" s="69"/>
      <c r="I145" s="69"/>
    </row>
    <row r="146" spans="1:9" s="70" customFormat="1">
      <c r="A146" s="71"/>
      <c r="B146" s="251" t="s">
        <v>656</v>
      </c>
      <c r="C146" s="72"/>
      <c r="D146" s="72"/>
      <c r="E146" s="67"/>
      <c r="F146" s="73"/>
      <c r="G146" s="68"/>
      <c r="H146" s="69"/>
      <c r="I146" s="69"/>
    </row>
    <row r="147" spans="1:9" s="70" customFormat="1">
      <c r="A147" s="71"/>
      <c r="B147" s="253" t="s">
        <v>601</v>
      </c>
      <c r="C147" s="72"/>
      <c r="D147" s="72"/>
      <c r="E147" s="67"/>
      <c r="F147" s="73"/>
      <c r="G147" s="68"/>
      <c r="H147" s="69"/>
      <c r="I147" s="69"/>
    </row>
    <row r="148" spans="1:9" s="48" customFormat="1" ht="23.25" customHeight="1">
      <c r="A148" s="76">
        <v>12</v>
      </c>
      <c r="B148" s="42" t="s">
        <v>198</v>
      </c>
      <c r="C148" s="43"/>
      <c r="D148" s="43" t="s">
        <v>2</v>
      </c>
      <c r="E148" s="26">
        <v>1</v>
      </c>
      <c r="F148" s="77">
        <v>455000000</v>
      </c>
      <c r="G148" s="78">
        <f>F148*E148</f>
        <v>455000000</v>
      </c>
      <c r="H148" s="47"/>
      <c r="I148" s="47"/>
    </row>
    <row r="149" spans="1:9" s="48" customFormat="1">
      <c r="A149" s="76"/>
      <c r="B149" s="79" t="s">
        <v>548</v>
      </c>
      <c r="C149" s="43"/>
      <c r="D149" s="43"/>
      <c r="E149" s="26"/>
      <c r="F149" s="77"/>
      <c r="G149" s="80"/>
      <c r="H149" s="47"/>
      <c r="I149" s="47"/>
    </row>
    <row r="150" spans="1:9" s="70" customFormat="1" ht="150">
      <c r="A150" s="64"/>
      <c r="B150" s="75" t="s">
        <v>537</v>
      </c>
      <c r="C150" s="66"/>
      <c r="D150" s="66"/>
      <c r="E150" s="67"/>
      <c r="F150" s="68"/>
      <c r="G150" s="68"/>
      <c r="H150" s="69"/>
      <c r="I150" s="69"/>
    </row>
    <row r="151" spans="1:9" s="48" customFormat="1">
      <c r="A151" s="76">
        <v>13</v>
      </c>
      <c r="B151" s="42" t="s">
        <v>199</v>
      </c>
      <c r="C151" s="43" t="s">
        <v>228</v>
      </c>
      <c r="D151" s="43" t="s">
        <v>197</v>
      </c>
      <c r="E151" s="26">
        <v>1</v>
      </c>
      <c r="F151" s="77">
        <v>8756000</v>
      </c>
      <c r="G151" s="78">
        <f>F151*E151</f>
        <v>8756000</v>
      </c>
      <c r="H151" s="47"/>
      <c r="I151" s="47"/>
    </row>
    <row r="152" spans="1:9" s="70" customFormat="1" ht="47.25">
      <c r="A152" s="71"/>
      <c r="B152" s="42" t="s">
        <v>227</v>
      </c>
      <c r="C152" s="72"/>
      <c r="D152" s="72"/>
      <c r="E152" s="67"/>
      <c r="F152" s="73"/>
      <c r="G152" s="68"/>
      <c r="H152" s="69"/>
      <c r="I152" s="69"/>
    </row>
    <row r="153" spans="1:9" s="70" customFormat="1">
      <c r="A153" s="71"/>
      <c r="B153" s="24" t="s">
        <v>200</v>
      </c>
      <c r="C153" s="72"/>
      <c r="D153" s="72"/>
      <c r="E153" s="67"/>
      <c r="F153" s="73"/>
      <c r="G153" s="68"/>
      <c r="H153" s="69"/>
      <c r="I153" s="69"/>
    </row>
    <row r="154" spans="1:9" s="70" customFormat="1">
      <c r="A154" s="71"/>
      <c r="B154" s="65" t="s">
        <v>201</v>
      </c>
      <c r="C154" s="72"/>
      <c r="D154" s="72"/>
      <c r="E154" s="67"/>
      <c r="F154" s="73"/>
      <c r="G154" s="68"/>
      <c r="H154" s="69"/>
      <c r="I154" s="69"/>
    </row>
    <row r="155" spans="1:9" s="70" customFormat="1">
      <c r="A155" s="71"/>
      <c r="B155" s="24" t="s">
        <v>202</v>
      </c>
      <c r="C155" s="72"/>
      <c r="D155" s="72"/>
      <c r="E155" s="67"/>
      <c r="F155" s="73"/>
      <c r="G155" s="68"/>
      <c r="H155" s="69"/>
      <c r="I155" s="69"/>
    </row>
    <row r="156" spans="1:9" s="70" customFormat="1">
      <c r="A156" s="71"/>
      <c r="B156" s="74" t="s">
        <v>203</v>
      </c>
      <c r="C156" s="72"/>
      <c r="D156" s="72"/>
      <c r="E156" s="67"/>
      <c r="F156" s="73"/>
      <c r="G156" s="68"/>
      <c r="H156" s="69"/>
      <c r="I156" s="69"/>
    </row>
    <row r="157" spans="1:9" s="70" customFormat="1">
      <c r="A157" s="71"/>
      <c r="B157" s="65" t="s">
        <v>204</v>
      </c>
      <c r="C157" s="72"/>
      <c r="D157" s="72"/>
      <c r="E157" s="67"/>
      <c r="F157" s="73"/>
      <c r="G157" s="68"/>
      <c r="H157" s="69"/>
      <c r="I157" s="69"/>
    </row>
    <row r="158" spans="1:9" s="70" customFormat="1">
      <c r="A158" s="71"/>
      <c r="B158" s="65" t="s">
        <v>205</v>
      </c>
      <c r="C158" s="72"/>
      <c r="D158" s="72"/>
      <c r="E158" s="67"/>
      <c r="F158" s="73"/>
      <c r="G158" s="68"/>
      <c r="H158" s="69"/>
      <c r="I158" s="69"/>
    </row>
    <row r="159" spans="1:9" s="70" customFormat="1">
      <c r="A159" s="71"/>
      <c r="B159" s="24" t="s">
        <v>206</v>
      </c>
      <c r="C159" s="72"/>
      <c r="D159" s="72"/>
      <c r="E159" s="67"/>
      <c r="F159" s="73"/>
      <c r="G159" s="68"/>
      <c r="H159" s="69"/>
      <c r="I159" s="69"/>
    </row>
    <row r="160" spans="1:9" s="48" customFormat="1">
      <c r="A160" s="76"/>
      <c r="B160" s="81" t="s">
        <v>196</v>
      </c>
      <c r="C160" s="43"/>
      <c r="D160" s="43"/>
      <c r="E160" s="26"/>
      <c r="F160" s="77"/>
      <c r="G160" s="82"/>
      <c r="H160" s="47"/>
      <c r="I160" s="47"/>
    </row>
    <row r="161" spans="1:9" s="48" customFormat="1">
      <c r="A161" s="76">
        <v>14</v>
      </c>
      <c r="B161" s="42" t="s">
        <v>207</v>
      </c>
      <c r="C161" s="43" t="s">
        <v>224</v>
      </c>
      <c r="D161" s="43" t="s">
        <v>197</v>
      </c>
      <c r="E161" s="26">
        <v>1</v>
      </c>
      <c r="F161" s="77">
        <v>115680000</v>
      </c>
      <c r="G161" s="78">
        <f>F161*E161</f>
        <v>115680000</v>
      </c>
      <c r="H161" s="47"/>
      <c r="I161" s="47"/>
    </row>
    <row r="162" spans="1:9" s="48" customFormat="1" ht="47.25">
      <c r="A162" s="76"/>
      <c r="B162" s="42" t="s">
        <v>226</v>
      </c>
      <c r="C162" s="43"/>
      <c r="D162" s="43"/>
      <c r="E162" s="26"/>
      <c r="F162" s="77"/>
      <c r="G162" s="83"/>
      <c r="H162" s="47"/>
      <c r="I162" s="47"/>
    </row>
    <row r="163" spans="1:9" ht="30">
      <c r="A163" s="76"/>
      <c r="B163" s="74" t="s">
        <v>208</v>
      </c>
      <c r="C163" s="43"/>
      <c r="D163" s="43"/>
      <c r="E163" s="26"/>
      <c r="F163" s="77"/>
      <c r="G163" s="84"/>
    </row>
    <row r="164" spans="1:9">
      <c r="A164" s="76"/>
      <c r="B164" s="42" t="s">
        <v>209</v>
      </c>
      <c r="C164" s="43"/>
      <c r="D164" s="43"/>
      <c r="E164" s="26"/>
      <c r="F164" s="77"/>
      <c r="G164" s="84"/>
    </row>
    <row r="165" spans="1:9" ht="30">
      <c r="A165" s="76"/>
      <c r="B165" s="74" t="s">
        <v>210</v>
      </c>
      <c r="C165" s="43"/>
      <c r="D165" s="43"/>
      <c r="E165" s="26"/>
      <c r="F165" s="77"/>
      <c r="G165" s="84"/>
    </row>
    <row r="166" spans="1:9">
      <c r="A166" s="76"/>
      <c r="B166" s="74" t="s">
        <v>211</v>
      </c>
      <c r="C166" s="43"/>
      <c r="D166" s="43"/>
      <c r="E166" s="26"/>
      <c r="F166" s="77"/>
      <c r="G166" s="84"/>
    </row>
    <row r="167" spans="1:9">
      <c r="A167" s="76"/>
      <c r="B167" s="74" t="s">
        <v>549</v>
      </c>
      <c r="C167" s="43"/>
      <c r="D167" s="43"/>
      <c r="E167" s="26"/>
      <c r="F167" s="77"/>
      <c r="G167" s="84"/>
    </row>
    <row r="168" spans="1:9">
      <c r="A168" s="76"/>
      <c r="B168" s="74" t="s">
        <v>550</v>
      </c>
      <c r="C168" s="43"/>
      <c r="D168" s="43"/>
      <c r="E168" s="26"/>
      <c r="F168" s="77"/>
      <c r="G168" s="84"/>
    </row>
    <row r="169" spans="1:9">
      <c r="A169" s="76"/>
      <c r="B169" s="74" t="s">
        <v>551</v>
      </c>
      <c r="C169" s="43"/>
      <c r="D169" s="43"/>
      <c r="E169" s="26"/>
      <c r="F169" s="77"/>
      <c r="G169" s="84"/>
    </row>
    <row r="170" spans="1:9">
      <c r="A170" s="76"/>
      <c r="B170" s="74" t="s">
        <v>552</v>
      </c>
      <c r="C170" s="43"/>
      <c r="D170" s="43"/>
      <c r="E170" s="26"/>
      <c r="F170" s="77"/>
      <c r="G170" s="84"/>
    </row>
    <row r="171" spans="1:9">
      <c r="A171" s="76"/>
      <c r="B171" s="85" t="s">
        <v>553</v>
      </c>
      <c r="C171" s="43"/>
      <c r="D171" s="43"/>
      <c r="E171" s="26"/>
      <c r="F171" s="77"/>
      <c r="G171" s="84"/>
    </row>
    <row r="172" spans="1:9">
      <c r="A172" s="76"/>
      <c r="B172" s="85" t="s">
        <v>554</v>
      </c>
      <c r="C172" s="43"/>
      <c r="D172" s="43"/>
      <c r="E172" s="26"/>
      <c r="F172" s="77"/>
      <c r="G172" s="84"/>
    </row>
    <row r="173" spans="1:9">
      <c r="A173" s="76"/>
      <c r="B173" s="85" t="s">
        <v>555</v>
      </c>
      <c r="C173" s="43"/>
      <c r="D173" s="43"/>
      <c r="E173" s="26"/>
      <c r="F173" s="77"/>
      <c r="G173" s="84"/>
    </row>
    <row r="174" spans="1:9">
      <c r="A174" s="76"/>
      <c r="B174" s="85" t="s">
        <v>556</v>
      </c>
      <c r="C174" s="43"/>
      <c r="D174" s="43"/>
      <c r="E174" s="26"/>
      <c r="F174" s="77"/>
      <c r="G174" s="84"/>
    </row>
    <row r="175" spans="1:9">
      <c r="A175" s="76"/>
      <c r="B175" s="85" t="s">
        <v>212</v>
      </c>
      <c r="C175" s="43"/>
      <c r="D175" s="43"/>
      <c r="E175" s="26"/>
      <c r="F175" s="77"/>
      <c r="G175" s="84"/>
    </row>
    <row r="176" spans="1:9">
      <c r="A176" s="76"/>
      <c r="B176" s="74" t="s">
        <v>213</v>
      </c>
      <c r="C176" s="43"/>
      <c r="D176" s="43"/>
      <c r="E176" s="26"/>
      <c r="F176" s="77"/>
      <c r="G176" s="84"/>
    </row>
    <row r="177" spans="1:9" s="48" customFormat="1" ht="22.5" customHeight="1">
      <c r="A177" s="76">
        <v>15</v>
      </c>
      <c r="B177" s="42" t="s">
        <v>214</v>
      </c>
      <c r="C177" s="43" t="s">
        <v>224</v>
      </c>
      <c r="D177" s="43" t="s">
        <v>6</v>
      </c>
      <c r="E177" s="26">
        <v>3</v>
      </c>
      <c r="F177" s="77">
        <v>9500000</v>
      </c>
      <c r="G177" s="78">
        <f>F177*E177</f>
        <v>28500000</v>
      </c>
      <c r="H177" s="47"/>
      <c r="I177" s="47"/>
    </row>
    <row r="178" spans="1:9" s="48" customFormat="1" ht="47.25">
      <c r="A178" s="76"/>
      <c r="B178" s="42" t="s">
        <v>225</v>
      </c>
      <c r="C178" s="43"/>
      <c r="D178" s="43"/>
      <c r="E178" s="26"/>
      <c r="F178" s="77"/>
      <c r="G178" s="83"/>
      <c r="H178" s="47"/>
      <c r="I178" s="47"/>
    </row>
    <row r="179" spans="1:9">
      <c r="A179" s="76"/>
      <c r="B179" s="86" t="s">
        <v>215</v>
      </c>
      <c r="C179" s="43"/>
      <c r="D179" s="43"/>
      <c r="E179" s="26"/>
      <c r="F179" s="77"/>
      <c r="G179" s="84"/>
    </row>
    <row r="180" spans="1:9">
      <c r="A180" s="76"/>
      <c r="B180" s="86" t="s">
        <v>216</v>
      </c>
      <c r="C180" s="43"/>
      <c r="D180" s="43"/>
      <c r="E180" s="26"/>
      <c r="F180" s="77"/>
      <c r="G180" s="84"/>
    </row>
    <row r="181" spans="1:9">
      <c r="A181" s="76"/>
      <c r="B181" s="86" t="s">
        <v>217</v>
      </c>
      <c r="C181" s="43"/>
      <c r="D181" s="43"/>
      <c r="E181" s="26"/>
      <c r="F181" s="77"/>
      <c r="G181" s="84"/>
    </row>
    <row r="182" spans="1:9">
      <c r="A182" s="76"/>
      <c r="B182" s="87" t="s">
        <v>218</v>
      </c>
      <c r="C182" s="43"/>
      <c r="D182" s="43"/>
      <c r="E182" s="26"/>
      <c r="F182" s="77"/>
      <c r="G182" s="84"/>
    </row>
    <row r="183" spans="1:9" s="48" customFormat="1" ht="21.75" customHeight="1">
      <c r="A183" s="76">
        <v>16</v>
      </c>
      <c r="B183" s="42" t="s">
        <v>219</v>
      </c>
      <c r="C183" s="43" t="s">
        <v>224</v>
      </c>
      <c r="D183" s="43" t="s">
        <v>197</v>
      </c>
      <c r="E183" s="26">
        <v>3000</v>
      </c>
      <c r="F183" s="77">
        <v>9900</v>
      </c>
      <c r="G183" s="78">
        <f>F183*E183</f>
        <v>29700000</v>
      </c>
      <c r="H183" s="47"/>
      <c r="I183" s="47"/>
    </row>
    <row r="184" spans="1:9" s="48" customFormat="1">
      <c r="A184" s="76"/>
      <c r="B184" s="88" t="s">
        <v>219</v>
      </c>
      <c r="C184" s="43"/>
      <c r="D184" s="43"/>
      <c r="E184" s="26"/>
      <c r="F184" s="77"/>
      <c r="G184" s="89"/>
      <c r="H184" s="47"/>
      <c r="I184" s="47"/>
    </row>
    <row r="185" spans="1:9">
      <c r="A185" s="76"/>
      <c r="B185" s="90" t="s">
        <v>220</v>
      </c>
      <c r="C185" s="43"/>
      <c r="D185" s="43"/>
      <c r="E185" s="26"/>
      <c r="F185" s="77"/>
      <c r="G185" s="84"/>
    </row>
    <row r="186" spans="1:9" ht="30">
      <c r="A186" s="76"/>
      <c r="B186" s="90" t="s">
        <v>221</v>
      </c>
      <c r="C186" s="43"/>
      <c r="D186" s="43"/>
      <c r="E186" s="26"/>
      <c r="F186" s="77"/>
      <c r="G186" s="84"/>
    </row>
    <row r="187" spans="1:9" ht="45">
      <c r="A187" s="76"/>
      <c r="B187" s="91" t="s">
        <v>222</v>
      </c>
      <c r="C187" s="43"/>
      <c r="D187" s="43"/>
      <c r="E187" s="26"/>
      <c r="F187" s="77"/>
      <c r="G187" s="84"/>
    </row>
    <row r="188" spans="1:9">
      <c r="A188" s="76"/>
      <c r="B188" s="50" t="s">
        <v>223</v>
      </c>
      <c r="C188" s="43"/>
      <c r="D188" s="43"/>
      <c r="E188" s="26"/>
      <c r="F188" s="77"/>
      <c r="G188" s="84"/>
    </row>
    <row r="189" spans="1:9" s="48" customFormat="1" ht="30">
      <c r="A189" s="76">
        <v>19</v>
      </c>
      <c r="B189" s="42" t="s">
        <v>231</v>
      </c>
      <c r="C189" s="43" t="s">
        <v>368</v>
      </c>
      <c r="D189" s="43" t="s">
        <v>197</v>
      </c>
      <c r="E189" s="44">
        <v>1</v>
      </c>
      <c r="F189" s="77">
        <v>3412500</v>
      </c>
      <c r="G189" s="92">
        <f>F189*E189</f>
        <v>3412500</v>
      </c>
      <c r="H189" s="47"/>
      <c r="I189" s="47"/>
    </row>
    <row r="190" spans="1:9" s="48" customFormat="1" ht="47.25">
      <c r="A190" s="76"/>
      <c r="B190" s="42" t="s">
        <v>369</v>
      </c>
      <c r="C190" s="43"/>
      <c r="D190" s="43"/>
      <c r="E190" s="44"/>
      <c r="F190" s="77"/>
      <c r="G190" s="92"/>
      <c r="H190" s="47"/>
      <c r="I190" s="47"/>
    </row>
    <row r="191" spans="1:9" s="48" customFormat="1" ht="30">
      <c r="A191" s="76"/>
      <c r="B191" s="93" t="s">
        <v>232</v>
      </c>
      <c r="C191" s="25"/>
      <c r="D191" s="43"/>
      <c r="E191" s="44"/>
      <c r="F191" s="77"/>
      <c r="G191" s="92"/>
      <c r="H191" s="47"/>
      <c r="I191" s="47"/>
    </row>
    <row r="192" spans="1:9">
      <c r="A192" s="76"/>
      <c r="B192" s="85" t="s">
        <v>233</v>
      </c>
      <c r="C192" s="25"/>
      <c r="D192" s="43"/>
      <c r="E192" s="44"/>
      <c r="F192" s="77"/>
      <c r="G192" s="94"/>
    </row>
    <row r="193" spans="1:9">
      <c r="A193" s="76"/>
      <c r="B193" s="85" t="s">
        <v>234</v>
      </c>
      <c r="C193" s="25"/>
      <c r="D193" s="43"/>
      <c r="E193" s="44"/>
      <c r="F193" s="77"/>
      <c r="G193" s="94"/>
    </row>
    <row r="194" spans="1:9">
      <c r="A194" s="76"/>
      <c r="B194" s="85" t="s">
        <v>235</v>
      </c>
      <c r="C194" s="25"/>
      <c r="D194" s="43"/>
      <c r="E194" s="44"/>
      <c r="F194" s="77"/>
      <c r="G194" s="94"/>
    </row>
    <row r="195" spans="1:9" ht="30">
      <c r="A195" s="76"/>
      <c r="B195" s="95" t="s">
        <v>236</v>
      </c>
      <c r="C195" s="25"/>
      <c r="D195" s="43"/>
      <c r="E195" s="44"/>
      <c r="F195" s="77"/>
      <c r="G195" s="94"/>
    </row>
    <row r="196" spans="1:9">
      <c r="A196" s="76"/>
      <c r="B196" s="85" t="s">
        <v>237</v>
      </c>
      <c r="C196" s="25"/>
      <c r="D196" s="43"/>
      <c r="E196" s="44"/>
      <c r="F196" s="77"/>
      <c r="G196" s="94"/>
    </row>
    <row r="197" spans="1:9">
      <c r="A197" s="76"/>
      <c r="B197" s="85" t="s">
        <v>238</v>
      </c>
      <c r="C197" s="25"/>
      <c r="D197" s="43"/>
      <c r="E197" s="44"/>
      <c r="F197" s="77"/>
      <c r="G197" s="94"/>
    </row>
    <row r="198" spans="1:9">
      <c r="A198" s="76"/>
      <c r="B198" s="85" t="s">
        <v>239</v>
      </c>
      <c r="C198" s="25"/>
      <c r="D198" s="43"/>
      <c r="E198" s="44"/>
      <c r="F198" s="77"/>
      <c r="G198" s="94"/>
    </row>
    <row r="199" spans="1:9">
      <c r="A199" s="76"/>
      <c r="B199" s="95" t="s">
        <v>240</v>
      </c>
      <c r="C199" s="25"/>
      <c r="D199" s="43"/>
      <c r="E199" s="44"/>
      <c r="F199" s="77"/>
      <c r="G199" s="94"/>
    </row>
    <row r="200" spans="1:9">
      <c r="A200" s="76"/>
      <c r="B200" s="85" t="s">
        <v>241</v>
      </c>
      <c r="C200" s="25"/>
      <c r="D200" s="43"/>
      <c r="E200" s="44"/>
      <c r="F200" s="77"/>
      <c r="G200" s="94"/>
    </row>
    <row r="201" spans="1:9">
      <c r="A201" s="76"/>
      <c r="B201" s="85" t="s">
        <v>242</v>
      </c>
      <c r="C201" s="25"/>
      <c r="D201" s="43"/>
      <c r="E201" s="44"/>
      <c r="F201" s="77"/>
      <c r="G201" s="94"/>
    </row>
    <row r="202" spans="1:9">
      <c r="A202" s="76"/>
      <c r="B202" s="85" t="s">
        <v>243</v>
      </c>
      <c r="C202" s="25"/>
      <c r="D202" s="43"/>
      <c r="E202" s="44"/>
      <c r="F202" s="77"/>
      <c r="G202" s="94"/>
    </row>
    <row r="203" spans="1:9">
      <c r="A203" s="76"/>
      <c r="B203" s="93" t="s">
        <v>244</v>
      </c>
      <c r="C203" s="25"/>
      <c r="D203" s="43"/>
      <c r="E203" s="44"/>
      <c r="F203" s="77"/>
      <c r="G203" s="94"/>
    </row>
    <row r="204" spans="1:9">
      <c r="A204" s="76"/>
      <c r="B204" s="96" t="s">
        <v>196</v>
      </c>
      <c r="C204" s="25"/>
      <c r="D204" s="43"/>
      <c r="E204" s="44"/>
      <c r="F204" s="77"/>
      <c r="G204" s="94"/>
    </row>
    <row r="205" spans="1:9" s="99" customFormat="1" ht="24.75" customHeight="1">
      <c r="A205" s="23">
        <v>20</v>
      </c>
      <c r="B205" s="42" t="s">
        <v>106</v>
      </c>
      <c r="C205" s="25" t="s">
        <v>172</v>
      </c>
      <c r="D205" s="25" t="s">
        <v>2</v>
      </c>
      <c r="E205" s="26">
        <v>1</v>
      </c>
      <c r="F205" s="27">
        <v>97000000</v>
      </c>
      <c r="G205" s="28">
        <f>F205*E205</f>
        <v>97000000</v>
      </c>
      <c r="H205" s="98"/>
      <c r="I205" s="98"/>
    </row>
    <row r="206" spans="1:9" s="48" customFormat="1" ht="60">
      <c r="A206" s="76">
        <v>21</v>
      </c>
      <c r="B206" s="42" t="s">
        <v>250</v>
      </c>
      <c r="C206" s="43" t="s">
        <v>603</v>
      </c>
      <c r="D206" s="43" t="s">
        <v>197</v>
      </c>
      <c r="E206" s="44">
        <v>1</v>
      </c>
      <c r="F206" s="77">
        <v>9294000</v>
      </c>
      <c r="G206" s="92">
        <f>F206*E206</f>
        <v>9294000</v>
      </c>
      <c r="H206" s="47"/>
      <c r="I206" s="47"/>
    </row>
    <row r="207" spans="1:9" ht="45">
      <c r="A207" s="76"/>
      <c r="B207" s="102" t="s">
        <v>251</v>
      </c>
      <c r="C207" s="25"/>
      <c r="D207" s="43"/>
      <c r="E207" s="44"/>
      <c r="F207" s="77"/>
      <c r="G207" s="94"/>
    </row>
    <row r="208" spans="1:9">
      <c r="A208" s="76"/>
      <c r="B208" s="102" t="s">
        <v>252</v>
      </c>
      <c r="C208" s="25"/>
      <c r="D208" s="43"/>
      <c r="E208" s="44"/>
      <c r="F208" s="77"/>
      <c r="G208" s="94"/>
    </row>
    <row r="209" spans="1:7">
      <c r="A209" s="76"/>
      <c r="B209" s="102" t="s">
        <v>253</v>
      </c>
      <c r="C209" s="25"/>
      <c r="D209" s="43"/>
      <c r="E209" s="44"/>
      <c r="F209" s="77"/>
      <c r="G209" s="94"/>
    </row>
    <row r="210" spans="1:7">
      <c r="A210" s="76"/>
      <c r="B210" s="102" t="s">
        <v>254</v>
      </c>
      <c r="C210" s="25"/>
      <c r="D210" s="43"/>
      <c r="E210" s="44"/>
      <c r="F210" s="77"/>
      <c r="G210" s="94"/>
    </row>
    <row r="211" spans="1:7">
      <c r="A211" s="76"/>
      <c r="B211" s="102" t="s">
        <v>255</v>
      </c>
      <c r="C211" s="25"/>
      <c r="D211" s="43"/>
      <c r="E211" s="44"/>
      <c r="F211" s="77"/>
      <c r="G211" s="94"/>
    </row>
    <row r="212" spans="1:7">
      <c r="A212" s="76"/>
      <c r="B212" s="102" t="s">
        <v>256</v>
      </c>
      <c r="C212" s="25"/>
      <c r="D212" s="43"/>
      <c r="E212" s="44"/>
      <c r="F212" s="77"/>
      <c r="G212" s="94"/>
    </row>
    <row r="213" spans="1:7" ht="60">
      <c r="A213" s="76"/>
      <c r="B213" s="102" t="s">
        <v>257</v>
      </c>
      <c r="C213" s="25"/>
      <c r="D213" s="43"/>
      <c r="E213" s="44"/>
      <c r="F213" s="77"/>
      <c r="G213" s="94"/>
    </row>
    <row r="214" spans="1:7">
      <c r="A214" s="76"/>
      <c r="B214" s="102" t="s">
        <v>258</v>
      </c>
      <c r="C214" s="25"/>
      <c r="D214" s="43"/>
      <c r="E214" s="44"/>
      <c r="F214" s="77"/>
      <c r="G214" s="94"/>
    </row>
    <row r="215" spans="1:7">
      <c r="A215" s="76"/>
      <c r="B215" s="103" t="s">
        <v>196</v>
      </c>
      <c r="C215" s="25"/>
      <c r="D215" s="43"/>
      <c r="E215" s="44"/>
      <c r="F215" s="77"/>
      <c r="G215" s="94"/>
    </row>
    <row r="216" spans="1:7">
      <c r="A216" s="144" t="s">
        <v>119</v>
      </c>
      <c r="B216" s="145" t="s">
        <v>9</v>
      </c>
      <c r="C216" s="151"/>
      <c r="D216" s="151"/>
      <c r="E216" s="147"/>
      <c r="F216" s="157"/>
      <c r="G216" s="254"/>
    </row>
    <row r="217" spans="1:7" ht="30">
      <c r="A217" s="23">
        <v>1</v>
      </c>
      <c r="B217" s="36" t="s">
        <v>175</v>
      </c>
      <c r="C217" s="43" t="s">
        <v>173</v>
      </c>
      <c r="D217" s="25" t="s">
        <v>4</v>
      </c>
      <c r="E217" s="26">
        <v>1</v>
      </c>
      <c r="F217" s="27">
        <v>30000000</v>
      </c>
      <c r="G217" s="28">
        <f t="shared" ref="G217:G226" si="2">F217*E217</f>
        <v>30000000</v>
      </c>
    </row>
    <row r="218" spans="1:7" ht="24.75" customHeight="1">
      <c r="A218" s="23">
        <v>2</v>
      </c>
      <c r="B218" s="36" t="s">
        <v>10</v>
      </c>
      <c r="C218" s="43" t="s">
        <v>176</v>
      </c>
      <c r="D218" s="25" t="s">
        <v>5</v>
      </c>
      <c r="E218" s="26">
        <v>1</v>
      </c>
      <c r="F218" s="27">
        <v>66000000</v>
      </c>
      <c r="G218" s="28">
        <f t="shared" si="2"/>
        <v>66000000</v>
      </c>
    </row>
    <row r="219" spans="1:7" ht="24.75" customHeight="1">
      <c r="A219" s="23">
        <v>3</v>
      </c>
      <c r="B219" s="36" t="s">
        <v>11</v>
      </c>
      <c r="C219" s="43" t="s">
        <v>122</v>
      </c>
      <c r="D219" s="25" t="s">
        <v>2</v>
      </c>
      <c r="E219" s="26">
        <v>1</v>
      </c>
      <c r="F219" s="27">
        <v>20000000</v>
      </c>
      <c r="G219" s="28">
        <f t="shared" si="2"/>
        <v>20000000</v>
      </c>
    </row>
    <row r="220" spans="1:7" ht="24.75" customHeight="1">
      <c r="A220" s="23">
        <v>4</v>
      </c>
      <c r="B220" s="36" t="s">
        <v>12</v>
      </c>
      <c r="C220" s="43" t="s">
        <v>176</v>
      </c>
      <c r="D220" s="25" t="s">
        <v>2</v>
      </c>
      <c r="E220" s="26">
        <v>30</v>
      </c>
      <c r="F220" s="27">
        <v>2200000</v>
      </c>
      <c r="G220" s="28">
        <f t="shared" si="2"/>
        <v>66000000</v>
      </c>
    </row>
    <row r="221" spans="1:7" ht="24.75" customHeight="1">
      <c r="A221" s="23">
        <v>5</v>
      </c>
      <c r="B221" s="36" t="s">
        <v>13</v>
      </c>
      <c r="C221" s="43" t="s">
        <v>122</v>
      </c>
      <c r="D221" s="25" t="s">
        <v>2</v>
      </c>
      <c r="E221" s="26">
        <v>1</v>
      </c>
      <c r="F221" s="27">
        <v>26400000</v>
      </c>
      <c r="G221" s="28">
        <f t="shared" si="2"/>
        <v>26400000</v>
      </c>
    </row>
    <row r="222" spans="1:7" ht="24.75" customHeight="1">
      <c r="A222" s="23">
        <v>6</v>
      </c>
      <c r="B222" s="36" t="s">
        <v>14</v>
      </c>
      <c r="C222" s="43" t="s">
        <v>177</v>
      </c>
      <c r="D222" s="25" t="s">
        <v>2</v>
      </c>
      <c r="E222" s="26">
        <v>1</v>
      </c>
      <c r="F222" s="27">
        <v>6600000</v>
      </c>
      <c r="G222" s="28">
        <f t="shared" si="2"/>
        <v>6600000</v>
      </c>
    </row>
    <row r="223" spans="1:7" ht="24.75" customHeight="1">
      <c r="A223" s="23">
        <v>7</v>
      </c>
      <c r="B223" s="36" t="s">
        <v>15</v>
      </c>
      <c r="C223" s="43" t="s">
        <v>122</v>
      </c>
      <c r="D223" s="25" t="s">
        <v>2</v>
      </c>
      <c r="E223" s="26">
        <v>1</v>
      </c>
      <c r="F223" s="27">
        <v>39600000</v>
      </c>
      <c r="G223" s="28">
        <f t="shared" si="2"/>
        <v>39600000</v>
      </c>
    </row>
    <row r="224" spans="1:7" ht="24.75" customHeight="1">
      <c r="A224" s="23">
        <v>8</v>
      </c>
      <c r="B224" s="36" t="s">
        <v>16</v>
      </c>
      <c r="C224" s="43" t="s">
        <v>174</v>
      </c>
      <c r="D224" s="25" t="s">
        <v>7</v>
      </c>
      <c r="E224" s="26">
        <v>1</v>
      </c>
      <c r="F224" s="27">
        <v>13200000</v>
      </c>
      <c r="G224" s="28">
        <f t="shared" si="2"/>
        <v>13200000</v>
      </c>
    </row>
    <row r="225" spans="1:9" s="48" customFormat="1">
      <c r="A225" s="144" t="s">
        <v>116</v>
      </c>
      <c r="B225" s="255" t="s">
        <v>123</v>
      </c>
      <c r="C225" s="151"/>
      <c r="D225" s="151"/>
      <c r="E225" s="147"/>
      <c r="F225" s="157"/>
      <c r="G225" s="254"/>
      <c r="H225" s="47"/>
      <c r="I225" s="47"/>
    </row>
    <row r="226" spans="1:9" s="105" customFormat="1" ht="345.75">
      <c r="A226" s="23">
        <v>1</v>
      </c>
      <c r="B226" s="53" t="s">
        <v>557</v>
      </c>
      <c r="C226" s="25" t="s">
        <v>122</v>
      </c>
      <c r="D226" s="25" t="s">
        <v>2</v>
      </c>
      <c r="E226" s="26">
        <v>1</v>
      </c>
      <c r="F226" s="27">
        <v>165000000</v>
      </c>
      <c r="G226" s="28">
        <f t="shared" si="2"/>
        <v>165000000</v>
      </c>
      <c r="H226" s="104"/>
      <c r="I226" s="104"/>
    </row>
    <row r="227" spans="1:9" s="105" customFormat="1" ht="345">
      <c r="A227" s="23"/>
      <c r="B227" s="53" t="s">
        <v>538</v>
      </c>
      <c r="C227" s="25"/>
      <c r="D227" s="25"/>
      <c r="E227" s="26"/>
      <c r="F227" s="27"/>
      <c r="G227" s="28"/>
      <c r="H227" s="104"/>
      <c r="I227" s="104"/>
    </row>
    <row r="228" spans="1:9" s="105" customFormat="1" ht="360">
      <c r="A228" s="23"/>
      <c r="B228" s="53" t="s">
        <v>539</v>
      </c>
      <c r="C228" s="25"/>
      <c r="D228" s="25"/>
      <c r="E228" s="26"/>
      <c r="F228" s="27"/>
      <c r="G228" s="28"/>
      <c r="H228" s="104"/>
      <c r="I228" s="104"/>
    </row>
    <row r="229" spans="1:9" s="105" customFormat="1" ht="330">
      <c r="A229" s="23"/>
      <c r="B229" s="53" t="s">
        <v>540</v>
      </c>
      <c r="C229" s="25"/>
      <c r="D229" s="25"/>
      <c r="E229" s="26"/>
      <c r="F229" s="27"/>
      <c r="G229" s="28"/>
      <c r="H229" s="104"/>
      <c r="I229" s="104"/>
    </row>
    <row r="230" spans="1:9" s="105" customFormat="1" ht="330">
      <c r="A230" s="23"/>
      <c r="B230" s="53" t="s">
        <v>541</v>
      </c>
      <c r="C230" s="25"/>
      <c r="D230" s="25"/>
      <c r="E230" s="26"/>
      <c r="F230" s="27"/>
      <c r="G230" s="28"/>
      <c r="H230" s="104"/>
      <c r="I230" s="104"/>
    </row>
    <row r="231" spans="1:9" s="99" customFormat="1" ht="105">
      <c r="A231" s="23">
        <v>2</v>
      </c>
      <c r="B231" s="24" t="s">
        <v>171</v>
      </c>
      <c r="C231" s="25" t="s">
        <v>122</v>
      </c>
      <c r="D231" s="25" t="s">
        <v>2</v>
      </c>
      <c r="E231" s="26">
        <v>1</v>
      </c>
      <c r="F231" s="27">
        <v>15500000</v>
      </c>
      <c r="G231" s="28">
        <f t="shared" ref="G231:G236" si="3">F231*E231</f>
        <v>15500000</v>
      </c>
      <c r="H231" s="98"/>
      <c r="I231" s="98"/>
    </row>
    <row r="232" spans="1:9" s="99" customFormat="1" ht="24.75" customHeight="1">
      <c r="A232" s="23">
        <v>3</v>
      </c>
      <c r="B232" s="24" t="s">
        <v>121</v>
      </c>
      <c r="C232" s="25" t="s">
        <v>177</v>
      </c>
      <c r="D232" s="25" t="s">
        <v>4</v>
      </c>
      <c r="E232" s="26">
        <v>1</v>
      </c>
      <c r="F232" s="27">
        <v>3500000</v>
      </c>
      <c r="G232" s="28">
        <f t="shared" si="3"/>
        <v>3500000</v>
      </c>
      <c r="H232" s="98"/>
      <c r="I232" s="98"/>
    </row>
    <row r="233" spans="1:9" ht="45">
      <c r="A233" s="23">
        <v>4</v>
      </c>
      <c r="B233" s="106" t="s">
        <v>370</v>
      </c>
      <c r="C233" s="25" t="s">
        <v>173</v>
      </c>
      <c r="D233" s="25" t="s">
        <v>4</v>
      </c>
      <c r="E233" s="26">
        <v>40</v>
      </c>
      <c r="F233" s="27">
        <v>14500000</v>
      </c>
      <c r="G233" s="28">
        <f t="shared" si="3"/>
        <v>580000000</v>
      </c>
    </row>
    <row r="234" spans="1:9" ht="45">
      <c r="A234" s="23">
        <v>4</v>
      </c>
      <c r="B234" s="106" t="s">
        <v>522</v>
      </c>
      <c r="C234" s="25" t="s">
        <v>173</v>
      </c>
      <c r="D234" s="25" t="s">
        <v>4</v>
      </c>
      <c r="E234" s="26">
        <v>10</v>
      </c>
      <c r="F234" s="27">
        <v>14500000</v>
      </c>
      <c r="G234" s="28">
        <f t="shared" si="3"/>
        <v>145000000</v>
      </c>
    </row>
    <row r="235" spans="1:9" ht="45">
      <c r="A235" s="23">
        <v>5</v>
      </c>
      <c r="B235" s="106" t="s">
        <v>521</v>
      </c>
      <c r="C235" s="25" t="s">
        <v>173</v>
      </c>
      <c r="D235" s="25" t="s">
        <v>4</v>
      </c>
      <c r="E235" s="26">
        <v>2</v>
      </c>
      <c r="F235" s="27">
        <v>17500000</v>
      </c>
      <c r="G235" s="28">
        <f t="shared" si="3"/>
        <v>35000000</v>
      </c>
    </row>
    <row r="236" spans="1:9" s="113" customFormat="1" ht="30">
      <c r="A236" s="107">
        <v>6</v>
      </c>
      <c r="B236" s="100" t="s">
        <v>245</v>
      </c>
      <c r="C236" s="108" t="s">
        <v>506</v>
      </c>
      <c r="D236" s="108" t="s">
        <v>2</v>
      </c>
      <c r="E236" s="109">
        <v>50</v>
      </c>
      <c r="F236" s="110">
        <v>2530000</v>
      </c>
      <c r="G236" s="111">
        <f t="shared" si="3"/>
        <v>126500000</v>
      </c>
      <c r="H236" s="112"/>
      <c r="I236" s="112"/>
    </row>
    <row r="237" spans="1:9" s="113" customFormat="1" ht="47.25">
      <c r="A237" s="107"/>
      <c r="B237" s="100" t="s">
        <v>507</v>
      </c>
      <c r="C237" s="108"/>
      <c r="D237" s="108"/>
      <c r="E237" s="109"/>
      <c r="F237" s="110"/>
      <c r="G237" s="111"/>
      <c r="H237" s="112"/>
      <c r="I237" s="112"/>
    </row>
    <row r="238" spans="1:9" s="117" customFormat="1">
      <c r="A238" s="107"/>
      <c r="B238" s="101" t="s">
        <v>246</v>
      </c>
      <c r="C238" s="114"/>
      <c r="D238" s="108"/>
      <c r="E238" s="109"/>
      <c r="F238" s="110"/>
      <c r="G238" s="115"/>
      <c r="H238" s="116"/>
      <c r="I238" s="116"/>
    </row>
    <row r="239" spans="1:9" s="117" customFormat="1">
      <c r="A239" s="118"/>
      <c r="B239" s="81" t="s">
        <v>558</v>
      </c>
      <c r="C239" s="114"/>
      <c r="D239" s="114"/>
      <c r="E239" s="119"/>
      <c r="F239" s="110"/>
      <c r="G239" s="115"/>
      <c r="H239" s="116"/>
      <c r="I239" s="116"/>
    </row>
    <row r="240" spans="1:9" s="117" customFormat="1">
      <c r="A240" s="118"/>
      <c r="B240" s="81" t="s">
        <v>559</v>
      </c>
      <c r="C240" s="114"/>
      <c r="D240" s="114"/>
      <c r="E240" s="119"/>
      <c r="F240" s="110"/>
      <c r="G240" s="115"/>
      <c r="H240" s="116"/>
      <c r="I240" s="116"/>
    </row>
    <row r="241" spans="1:9" s="117" customFormat="1" ht="30">
      <c r="A241" s="118"/>
      <c r="B241" s="81" t="s">
        <v>560</v>
      </c>
      <c r="C241" s="114"/>
      <c r="D241" s="114"/>
      <c r="E241" s="119"/>
      <c r="F241" s="110"/>
      <c r="G241" s="115"/>
      <c r="H241" s="116"/>
      <c r="I241" s="116"/>
    </row>
    <row r="242" spans="1:9" s="117" customFormat="1">
      <c r="A242" s="118"/>
      <c r="B242" s="81" t="s">
        <v>561</v>
      </c>
      <c r="C242" s="114"/>
      <c r="D242" s="114"/>
      <c r="E242" s="119"/>
      <c r="F242" s="110"/>
      <c r="G242" s="115"/>
      <c r="H242" s="116"/>
      <c r="I242" s="116"/>
    </row>
    <row r="243" spans="1:9" s="117" customFormat="1">
      <c r="A243" s="118"/>
      <c r="B243" s="81" t="s">
        <v>562</v>
      </c>
      <c r="C243" s="114"/>
      <c r="D243" s="114"/>
      <c r="E243" s="119"/>
      <c r="F243" s="110"/>
      <c r="G243" s="115"/>
      <c r="H243" s="116"/>
      <c r="I243" s="116"/>
    </row>
    <row r="244" spans="1:9" s="117" customFormat="1">
      <c r="A244" s="118"/>
      <c r="B244" s="81" t="s">
        <v>563</v>
      </c>
      <c r="C244" s="114"/>
      <c r="D244" s="114"/>
      <c r="E244" s="119"/>
      <c r="F244" s="110"/>
      <c r="G244" s="115"/>
      <c r="H244" s="116"/>
      <c r="I244" s="116"/>
    </row>
    <row r="245" spans="1:9" s="117" customFormat="1">
      <c r="A245" s="118"/>
      <c r="B245" s="101" t="s">
        <v>247</v>
      </c>
      <c r="C245" s="114"/>
      <c r="D245" s="114"/>
      <c r="E245" s="119"/>
      <c r="F245" s="110"/>
      <c r="G245" s="115"/>
      <c r="H245" s="116"/>
      <c r="I245" s="116"/>
    </row>
    <row r="246" spans="1:9" s="117" customFormat="1">
      <c r="A246" s="118"/>
      <c r="B246" s="120" t="s">
        <v>248</v>
      </c>
      <c r="C246" s="114"/>
      <c r="D246" s="114"/>
      <c r="E246" s="119"/>
      <c r="F246" s="110"/>
      <c r="G246" s="115"/>
      <c r="H246" s="116"/>
      <c r="I246" s="116"/>
    </row>
    <row r="247" spans="1:9" s="117" customFormat="1">
      <c r="A247" s="118"/>
      <c r="B247" s="81" t="s">
        <v>564</v>
      </c>
      <c r="C247" s="114"/>
      <c r="D247" s="114"/>
      <c r="E247" s="119"/>
      <c r="F247" s="110"/>
      <c r="G247" s="115"/>
      <c r="H247" s="116"/>
      <c r="I247" s="116"/>
    </row>
    <row r="248" spans="1:9" s="117" customFormat="1">
      <c r="A248" s="118"/>
      <c r="B248" s="81" t="s">
        <v>565</v>
      </c>
      <c r="C248" s="114"/>
      <c r="D248" s="114"/>
      <c r="E248" s="119"/>
      <c r="F248" s="110"/>
      <c r="G248" s="115"/>
      <c r="H248" s="116"/>
      <c r="I248" s="116"/>
    </row>
    <row r="249" spans="1:9" s="117" customFormat="1">
      <c r="A249" s="118"/>
      <c r="B249" s="81" t="s">
        <v>566</v>
      </c>
      <c r="C249" s="114"/>
      <c r="D249" s="114"/>
      <c r="E249" s="119"/>
      <c r="F249" s="110"/>
      <c r="G249" s="115"/>
      <c r="H249" s="116"/>
      <c r="I249" s="116"/>
    </row>
    <row r="250" spans="1:9" s="117" customFormat="1">
      <c r="A250" s="118"/>
      <c r="B250" s="81" t="s">
        <v>567</v>
      </c>
      <c r="C250" s="114"/>
      <c r="D250" s="114"/>
      <c r="E250" s="119"/>
      <c r="F250" s="110"/>
      <c r="G250" s="115"/>
      <c r="H250" s="116"/>
      <c r="I250" s="116"/>
    </row>
    <row r="251" spans="1:9" s="117" customFormat="1">
      <c r="A251" s="118"/>
      <c r="B251" s="120" t="s">
        <v>249</v>
      </c>
      <c r="C251" s="114"/>
      <c r="D251" s="114"/>
      <c r="E251" s="119"/>
      <c r="F251" s="110"/>
      <c r="G251" s="115"/>
      <c r="H251" s="116"/>
      <c r="I251" s="116"/>
    </row>
    <row r="252" spans="1:9" s="117" customFormat="1">
      <c r="A252" s="118"/>
      <c r="B252" s="81" t="s">
        <v>568</v>
      </c>
      <c r="C252" s="114"/>
      <c r="D252" s="114"/>
      <c r="E252" s="119"/>
      <c r="F252" s="110"/>
      <c r="G252" s="115"/>
      <c r="H252" s="116"/>
      <c r="I252" s="116"/>
    </row>
    <row r="253" spans="1:9" s="117" customFormat="1">
      <c r="A253" s="118"/>
      <c r="B253" s="81" t="s">
        <v>569</v>
      </c>
      <c r="C253" s="114"/>
      <c r="D253" s="114"/>
      <c r="E253" s="119"/>
      <c r="F253" s="110"/>
      <c r="G253" s="115"/>
      <c r="H253" s="116"/>
      <c r="I253" s="116"/>
    </row>
    <row r="254" spans="1:9" s="117" customFormat="1">
      <c r="A254" s="118"/>
      <c r="B254" s="81" t="s">
        <v>570</v>
      </c>
      <c r="C254" s="114"/>
      <c r="D254" s="114"/>
      <c r="E254" s="119"/>
      <c r="F254" s="110"/>
      <c r="G254" s="115"/>
      <c r="H254" s="116"/>
      <c r="I254" s="116"/>
    </row>
    <row r="255" spans="1:9" s="117" customFormat="1">
      <c r="A255" s="118"/>
      <c r="B255" s="81" t="s">
        <v>571</v>
      </c>
      <c r="C255" s="114"/>
      <c r="D255" s="114"/>
      <c r="E255" s="119"/>
      <c r="F255" s="110"/>
      <c r="G255" s="115"/>
      <c r="H255" s="116"/>
      <c r="I255" s="116"/>
    </row>
    <row r="256" spans="1:9" s="117" customFormat="1">
      <c r="A256" s="118"/>
      <c r="B256" s="81" t="s">
        <v>572</v>
      </c>
      <c r="C256" s="114"/>
      <c r="D256" s="114"/>
      <c r="E256" s="119"/>
      <c r="F256" s="110"/>
      <c r="G256" s="115"/>
      <c r="H256" s="116"/>
      <c r="I256" s="116"/>
    </row>
    <row r="257" spans="1:9" s="117" customFormat="1">
      <c r="A257" s="118"/>
      <c r="B257" s="81" t="s">
        <v>573</v>
      </c>
      <c r="C257" s="114"/>
      <c r="D257" s="114"/>
      <c r="E257" s="119"/>
      <c r="F257" s="110"/>
      <c r="G257" s="115"/>
      <c r="H257" s="116"/>
      <c r="I257" s="116"/>
    </row>
    <row r="258" spans="1:9" s="117" customFormat="1" ht="30">
      <c r="A258" s="118"/>
      <c r="B258" s="81" t="s">
        <v>574</v>
      </c>
      <c r="C258" s="114"/>
      <c r="D258" s="114"/>
      <c r="E258" s="119"/>
      <c r="F258" s="110"/>
      <c r="G258" s="115"/>
      <c r="H258" s="116"/>
      <c r="I258" s="116"/>
    </row>
    <row r="259" spans="1:9" s="117" customFormat="1">
      <c r="A259" s="118"/>
      <c r="B259" s="81" t="s">
        <v>575</v>
      </c>
      <c r="C259" s="114"/>
      <c r="D259" s="114"/>
      <c r="E259" s="119"/>
      <c r="F259" s="110"/>
      <c r="G259" s="115"/>
      <c r="H259" s="116"/>
      <c r="I259" s="116"/>
    </row>
    <row r="260" spans="1:9" s="117" customFormat="1">
      <c r="A260" s="118"/>
      <c r="B260" s="81" t="s">
        <v>576</v>
      </c>
      <c r="C260" s="114"/>
      <c r="D260" s="114"/>
      <c r="E260" s="119"/>
      <c r="F260" s="110"/>
      <c r="G260" s="115"/>
      <c r="H260" s="116"/>
      <c r="I260" s="116"/>
    </row>
    <row r="261" spans="1:9" s="117" customFormat="1">
      <c r="A261" s="118"/>
      <c r="B261" s="81" t="s">
        <v>577</v>
      </c>
      <c r="C261" s="114"/>
      <c r="D261" s="114"/>
      <c r="E261" s="119"/>
      <c r="F261" s="110"/>
      <c r="G261" s="115"/>
      <c r="H261" s="116"/>
      <c r="I261" s="116"/>
    </row>
    <row r="262" spans="1:9" s="48" customFormat="1" ht="21.75" customHeight="1">
      <c r="A262" s="144" t="s">
        <v>124</v>
      </c>
      <c r="B262" s="255" t="s">
        <v>636</v>
      </c>
      <c r="C262" s="151"/>
      <c r="D262" s="151" t="s">
        <v>191</v>
      </c>
      <c r="E262" s="147">
        <v>1</v>
      </c>
      <c r="F262" s="157"/>
      <c r="G262" s="254"/>
      <c r="H262" s="47"/>
      <c r="I262" s="47"/>
    </row>
    <row r="263" spans="1:9" ht="24.75" customHeight="1">
      <c r="A263" s="291" t="s">
        <v>168</v>
      </c>
      <c r="B263" s="291"/>
      <c r="C263" s="17"/>
      <c r="D263" s="17"/>
      <c r="E263" s="18"/>
      <c r="F263" s="126"/>
      <c r="G263" s="127"/>
    </row>
    <row r="264" spans="1:9" ht="75">
      <c r="A264" s="122">
        <v>1</v>
      </c>
      <c r="B264" s="128" t="s">
        <v>508</v>
      </c>
      <c r="C264" s="123" t="s">
        <v>180</v>
      </c>
      <c r="D264" s="123" t="s">
        <v>4</v>
      </c>
      <c r="E264" s="124">
        <v>1</v>
      </c>
      <c r="F264" s="129">
        <v>44000000</v>
      </c>
      <c r="G264" s="125">
        <f>F264*E264</f>
        <v>44000000</v>
      </c>
    </row>
    <row r="265" spans="1:9">
      <c r="A265" s="291" t="s">
        <v>139</v>
      </c>
      <c r="B265" s="291"/>
      <c r="C265" s="17"/>
      <c r="D265" s="17"/>
      <c r="E265" s="18"/>
      <c r="F265" s="126"/>
      <c r="G265" s="127"/>
    </row>
    <row r="266" spans="1:9" ht="60">
      <c r="A266" s="122">
        <v>2</v>
      </c>
      <c r="B266" s="128" t="s">
        <v>170</v>
      </c>
      <c r="C266" s="123" t="s">
        <v>180</v>
      </c>
      <c r="D266" s="123" t="s">
        <v>4</v>
      </c>
      <c r="E266" s="124">
        <v>1</v>
      </c>
      <c r="F266" s="125">
        <v>99000000</v>
      </c>
      <c r="G266" s="125">
        <f t="shared" ref="G266:G268" si="4">F266*E266</f>
        <v>99000000</v>
      </c>
    </row>
    <row r="267" spans="1:9">
      <c r="A267" s="122">
        <v>3</v>
      </c>
      <c r="B267" s="128" t="s">
        <v>140</v>
      </c>
      <c r="C267" s="123" t="s">
        <v>181</v>
      </c>
      <c r="D267" s="123" t="s">
        <v>125</v>
      </c>
      <c r="E267" s="124">
        <v>1</v>
      </c>
      <c r="F267" s="125">
        <v>22000000</v>
      </c>
      <c r="G267" s="125">
        <f t="shared" si="4"/>
        <v>22000000</v>
      </c>
    </row>
    <row r="268" spans="1:9" ht="30">
      <c r="A268" s="122">
        <v>4</v>
      </c>
      <c r="B268" s="74" t="s">
        <v>195</v>
      </c>
      <c r="C268" s="123" t="s">
        <v>180</v>
      </c>
      <c r="D268" s="130" t="s">
        <v>4</v>
      </c>
      <c r="E268" s="124">
        <v>1</v>
      </c>
      <c r="F268" s="125">
        <v>198000000</v>
      </c>
      <c r="G268" s="125">
        <f t="shared" si="4"/>
        <v>198000000</v>
      </c>
    </row>
    <row r="269" spans="1:9">
      <c r="A269" s="292" t="s">
        <v>141</v>
      </c>
      <c r="B269" s="292"/>
      <c r="C269" s="131"/>
      <c r="D269" s="131"/>
      <c r="E269" s="18"/>
      <c r="F269" s="132"/>
      <c r="G269" s="41"/>
    </row>
    <row r="270" spans="1:9">
      <c r="A270" s="122">
        <v>5</v>
      </c>
      <c r="B270" s="128" t="s">
        <v>126</v>
      </c>
      <c r="C270" s="123" t="s">
        <v>183</v>
      </c>
      <c r="D270" s="123" t="s">
        <v>127</v>
      </c>
      <c r="E270" s="124">
        <v>1</v>
      </c>
      <c r="F270" s="125">
        <v>165000000</v>
      </c>
      <c r="G270" s="125">
        <f>F270*E270</f>
        <v>165000000</v>
      </c>
    </row>
    <row r="271" spans="1:9">
      <c r="A271" s="122">
        <v>6</v>
      </c>
      <c r="B271" s="128" t="s">
        <v>128</v>
      </c>
      <c r="C271" s="123" t="s">
        <v>182</v>
      </c>
      <c r="D271" s="123" t="s">
        <v>127</v>
      </c>
      <c r="E271" s="124">
        <v>1</v>
      </c>
      <c r="F271" s="125">
        <v>19500000</v>
      </c>
      <c r="G271" s="125">
        <f>F271*E271</f>
        <v>19500000</v>
      </c>
    </row>
    <row r="272" spans="1:9">
      <c r="A272" s="122">
        <v>7</v>
      </c>
      <c r="B272" s="128" t="s">
        <v>129</v>
      </c>
      <c r="C272" s="123" t="s">
        <v>122</v>
      </c>
      <c r="D272" s="123" t="s">
        <v>4</v>
      </c>
      <c r="E272" s="124">
        <v>1</v>
      </c>
      <c r="F272" s="125">
        <v>4400000</v>
      </c>
      <c r="G272" s="125">
        <f t="shared" ref="G272:G277" si="5">F272*E272</f>
        <v>4400000</v>
      </c>
    </row>
    <row r="273" spans="1:7">
      <c r="A273" s="122">
        <v>8</v>
      </c>
      <c r="B273" s="128" t="s">
        <v>130</v>
      </c>
      <c r="C273" s="123" t="s">
        <v>177</v>
      </c>
      <c r="D273" s="123" t="s">
        <v>4</v>
      </c>
      <c r="E273" s="124">
        <v>1</v>
      </c>
      <c r="F273" s="125">
        <v>3300000</v>
      </c>
      <c r="G273" s="125">
        <f t="shared" si="5"/>
        <v>3300000</v>
      </c>
    </row>
    <row r="274" spans="1:7">
      <c r="A274" s="292" t="s">
        <v>142</v>
      </c>
      <c r="B274" s="292"/>
      <c r="C274" s="131"/>
      <c r="D274" s="131"/>
      <c r="E274" s="18"/>
      <c r="F274" s="132"/>
      <c r="G274" s="41"/>
    </row>
    <row r="275" spans="1:7">
      <c r="A275" s="122">
        <v>9</v>
      </c>
      <c r="B275" s="128" t="s">
        <v>131</v>
      </c>
      <c r="C275" s="123" t="s">
        <v>177</v>
      </c>
      <c r="D275" s="123" t="s">
        <v>2</v>
      </c>
      <c r="E275" s="124">
        <v>1</v>
      </c>
      <c r="F275" s="125">
        <v>3300000</v>
      </c>
      <c r="G275" s="125">
        <f t="shared" si="5"/>
        <v>3300000</v>
      </c>
    </row>
    <row r="276" spans="1:7">
      <c r="A276" s="122">
        <v>10</v>
      </c>
      <c r="B276" s="128" t="s">
        <v>543</v>
      </c>
      <c r="C276" s="123" t="s">
        <v>341</v>
      </c>
      <c r="D276" s="123" t="s">
        <v>2</v>
      </c>
      <c r="E276" s="124">
        <v>1</v>
      </c>
      <c r="F276" s="125">
        <v>1950000</v>
      </c>
      <c r="G276" s="125">
        <f t="shared" si="5"/>
        <v>1950000</v>
      </c>
    </row>
    <row r="277" spans="1:7">
      <c r="A277" s="122">
        <v>11</v>
      </c>
      <c r="B277" s="128" t="s">
        <v>132</v>
      </c>
      <c r="C277" s="123" t="s">
        <v>341</v>
      </c>
      <c r="D277" s="123" t="s">
        <v>2</v>
      </c>
      <c r="E277" s="124">
        <v>30</v>
      </c>
      <c r="F277" s="125">
        <v>3300000</v>
      </c>
      <c r="G277" s="125">
        <f t="shared" si="5"/>
        <v>99000000</v>
      </c>
    </row>
    <row r="278" spans="1:7">
      <c r="A278" s="122">
        <v>12</v>
      </c>
      <c r="B278" s="128" t="s">
        <v>542</v>
      </c>
      <c r="C278" s="123" t="s">
        <v>341</v>
      </c>
      <c r="D278" s="123" t="s">
        <v>2</v>
      </c>
      <c r="E278" s="124">
        <v>30</v>
      </c>
      <c r="F278" s="125">
        <v>1950000</v>
      </c>
      <c r="G278" s="125">
        <f>F278*E278</f>
        <v>58500000</v>
      </c>
    </row>
    <row r="279" spans="1:7">
      <c r="A279" s="291" t="s">
        <v>190</v>
      </c>
      <c r="B279" s="291"/>
      <c r="C279" s="17"/>
      <c r="D279" s="17"/>
      <c r="E279" s="18"/>
      <c r="F279" s="126"/>
      <c r="G279" s="127"/>
    </row>
    <row r="280" spans="1:7">
      <c r="A280" s="122">
        <v>13</v>
      </c>
      <c r="B280" s="128" t="s">
        <v>133</v>
      </c>
      <c r="C280" s="123"/>
      <c r="D280" s="123" t="s">
        <v>134</v>
      </c>
      <c r="E280" s="124">
        <v>30</v>
      </c>
      <c r="F280" s="125">
        <v>14500000</v>
      </c>
      <c r="G280" s="125">
        <f>F280*E280</f>
        <v>435000000</v>
      </c>
    </row>
    <row r="281" spans="1:7">
      <c r="A281" s="133">
        <v>14</v>
      </c>
      <c r="B281" s="128" t="s">
        <v>135</v>
      </c>
      <c r="C281" s="123" t="s">
        <v>181</v>
      </c>
      <c r="D281" s="123" t="s">
        <v>125</v>
      </c>
      <c r="E281" s="124">
        <v>30</v>
      </c>
      <c r="F281" s="125">
        <v>11000000</v>
      </c>
      <c r="G281" s="125">
        <f>F281*E281</f>
        <v>330000000</v>
      </c>
    </row>
    <row r="282" spans="1:7">
      <c r="A282" s="133">
        <v>15</v>
      </c>
      <c r="B282" s="128" t="s">
        <v>136</v>
      </c>
      <c r="C282" s="123" t="s">
        <v>181</v>
      </c>
      <c r="D282" s="123" t="s">
        <v>2</v>
      </c>
      <c r="E282" s="124">
        <v>31</v>
      </c>
      <c r="F282" s="125">
        <v>2530000</v>
      </c>
      <c r="G282" s="125">
        <f>F282*E282</f>
        <v>78430000</v>
      </c>
    </row>
    <row r="283" spans="1:7">
      <c r="A283" s="133">
        <v>16</v>
      </c>
      <c r="B283" s="128" t="s">
        <v>137</v>
      </c>
      <c r="C283" s="123" t="s">
        <v>177</v>
      </c>
      <c r="D283" s="123" t="s">
        <v>127</v>
      </c>
      <c r="E283" s="124">
        <v>1</v>
      </c>
      <c r="F283" s="125">
        <v>33000000</v>
      </c>
      <c r="G283" s="125">
        <f>F283*E283</f>
        <v>33000000</v>
      </c>
    </row>
    <row r="284" spans="1:7">
      <c r="A284" s="291" t="s">
        <v>143</v>
      </c>
      <c r="B284" s="291"/>
      <c r="C284" s="17"/>
      <c r="D284" s="17"/>
      <c r="E284" s="18"/>
      <c r="F284" s="126"/>
      <c r="G284" s="127"/>
    </row>
    <row r="285" spans="1:7" ht="105">
      <c r="A285" s="133">
        <v>17</v>
      </c>
      <c r="B285" s="128" t="s">
        <v>138</v>
      </c>
      <c r="C285" s="123" t="s">
        <v>177</v>
      </c>
      <c r="D285" s="123" t="s">
        <v>7</v>
      </c>
      <c r="E285" s="124">
        <v>1</v>
      </c>
      <c r="F285" s="125">
        <v>22000000</v>
      </c>
      <c r="G285" s="125">
        <f>F285*E285</f>
        <v>22000000</v>
      </c>
    </row>
    <row r="286" spans="1:7" s="134" customFormat="1" ht="31.5" customHeight="1">
      <c r="A286" s="290" t="s">
        <v>146</v>
      </c>
      <c r="B286" s="290"/>
      <c r="C286" s="131"/>
      <c r="D286" s="131"/>
      <c r="E286" s="18"/>
      <c r="F286" s="132"/>
      <c r="G286" s="41"/>
    </row>
    <row r="287" spans="1:7" s="134" customFormat="1" ht="346.5">
      <c r="A287" s="135">
        <v>1</v>
      </c>
      <c r="B287" s="136" t="s">
        <v>578</v>
      </c>
      <c r="C287" s="259" t="s">
        <v>177</v>
      </c>
      <c r="D287" s="137" t="s">
        <v>7</v>
      </c>
      <c r="E287" s="32">
        <v>1</v>
      </c>
      <c r="F287" s="138">
        <v>900000000</v>
      </c>
      <c r="G287" s="138">
        <f>F287*E287</f>
        <v>900000000</v>
      </c>
    </row>
    <row r="288" spans="1:7" s="134" customFormat="1" ht="409.5">
      <c r="A288" s="135">
        <v>2</v>
      </c>
      <c r="B288" s="136" t="s">
        <v>579</v>
      </c>
      <c r="C288" s="259" t="s">
        <v>186</v>
      </c>
      <c r="D288" s="137" t="s">
        <v>7</v>
      </c>
      <c r="E288" s="32">
        <v>1</v>
      </c>
      <c r="F288" s="138">
        <v>400000000</v>
      </c>
      <c r="G288" s="138">
        <f>F288*E288</f>
        <v>400000000</v>
      </c>
    </row>
    <row r="289" spans="1:9" s="134" customFormat="1">
      <c r="A289" s="135">
        <v>3</v>
      </c>
      <c r="B289" s="139" t="s">
        <v>144</v>
      </c>
      <c r="C289" s="137" t="s">
        <v>177</v>
      </c>
      <c r="D289" s="137" t="s">
        <v>145</v>
      </c>
      <c r="E289" s="32">
        <v>1</v>
      </c>
      <c r="F289" s="138">
        <v>50000000</v>
      </c>
      <c r="G289" s="138">
        <f t="shared" ref="G289" si="6">F289*E289</f>
        <v>50000000</v>
      </c>
    </row>
    <row r="290" spans="1:9" s="134" customFormat="1" ht="90.75">
      <c r="A290" s="135">
        <v>4</v>
      </c>
      <c r="B290" s="140" t="s">
        <v>580</v>
      </c>
      <c r="C290" s="260" t="s">
        <v>177</v>
      </c>
      <c r="D290" s="141" t="s">
        <v>7</v>
      </c>
      <c r="E290" s="142">
        <v>1</v>
      </c>
      <c r="F290" s="143">
        <v>50000000</v>
      </c>
      <c r="G290" s="143">
        <f>F290*E290</f>
        <v>50000000</v>
      </c>
    </row>
    <row r="291" spans="1:9" s="150" customFormat="1" ht="30.75" customHeight="1">
      <c r="A291" s="144" t="s">
        <v>259</v>
      </c>
      <c r="B291" s="145" t="s">
        <v>260</v>
      </c>
      <c r="C291" s="146"/>
      <c r="D291" s="146" t="s">
        <v>191</v>
      </c>
      <c r="E291" s="147">
        <v>1</v>
      </c>
      <c r="F291" s="148"/>
      <c r="G291" s="149"/>
      <c r="H291" s="121"/>
      <c r="I291" s="121"/>
    </row>
    <row r="292" spans="1:9" s="154" customFormat="1">
      <c r="A292" s="293" t="s">
        <v>261</v>
      </c>
      <c r="B292" s="293"/>
      <c r="C292" s="151"/>
      <c r="D292" s="151"/>
      <c r="E292" s="147"/>
      <c r="F292" s="152"/>
      <c r="G292" s="153"/>
      <c r="H292" s="134"/>
      <c r="I292" s="134"/>
    </row>
    <row r="293" spans="1:9" s="134" customFormat="1" ht="30">
      <c r="A293" s="122">
        <v>1</v>
      </c>
      <c r="B293" s="128" t="s">
        <v>262</v>
      </c>
      <c r="C293" s="130"/>
      <c r="D293" s="123" t="s">
        <v>191</v>
      </c>
      <c r="E293" s="124">
        <v>1</v>
      </c>
      <c r="F293" s="125">
        <v>25550000</v>
      </c>
      <c r="G293" s="155">
        <f>F293*E293</f>
        <v>25550000</v>
      </c>
    </row>
    <row r="294" spans="1:9" s="134" customFormat="1">
      <c r="A294" s="122">
        <v>2</v>
      </c>
      <c r="B294" s="128" t="s">
        <v>263</v>
      </c>
      <c r="C294" s="130"/>
      <c r="D294" s="123" t="s">
        <v>127</v>
      </c>
      <c r="E294" s="124">
        <v>1</v>
      </c>
      <c r="F294" s="125">
        <v>5500000</v>
      </c>
      <c r="G294" s="155">
        <f t="shared" ref="G294:G316" si="7">F294*E294</f>
        <v>5500000</v>
      </c>
    </row>
    <row r="295" spans="1:9" s="154" customFormat="1">
      <c r="A295" s="278" t="s">
        <v>264</v>
      </c>
      <c r="B295" s="279"/>
      <c r="C295" s="151"/>
      <c r="D295" s="151"/>
      <c r="E295" s="147"/>
      <c r="F295" s="152"/>
      <c r="G295" s="155">
        <f t="shared" si="7"/>
        <v>0</v>
      </c>
      <c r="H295" s="134"/>
      <c r="I295" s="134"/>
    </row>
    <row r="296" spans="1:9" s="134" customFormat="1" ht="75">
      <c r="A296" s="122">
        <v>3</v>
      </c>
      <c r="B296" s="128" t="s">
        <v>230</v>
      </c>
      <c r="C296" s="130" t="s">
        <v>122</v>
      </c>
      <c r="D296" s="123" t="s">
        <v>191</v>
      </c>
      <c r="E296" s="124">
        <v>1</v>
      </c>
      <c r="F296" s="125">
        <v>99000000</v>
      </c>
      <c r="G296" s="155">
        <f t="shared" si="7"/>
        <v>99000000</v>
      </c>
    </row>
    <row r="297" spans="1:9" s="134" customFormat="1" ht="30">
      <c r="A297" s="122">
        <v>4</v>
      </c>
      <c r="B297" s="128" t="s">
        <v>265</v>
      </c>
      <c r="C297" s="130"/>
      <c r="D297" s="123" t="s">
        <v>4</v>
      </c>
      <c r="E297" s="124">
        <v>1</v>
      </c>
      <c r="F297" s="125">
        <v>15400000</v>
      </c>
      <c r="G297" s="155">
        <f t="shared" si="7"/>
        <v>15400000</v>
      </c>
    </row>
    <row r="298" spans="1:9" s="134" customFormat="1">
      <c r="A298" s="133">
        <v>5</v>
      </c>
      <c r="B298" s="128" t="s">
        <v>266</v>
      </c>
      <c r="C298" s="130"/>
      <c r="D298" s="123" t="s">
        <v>185</v>
      </c>
      <c r="E298" s="124">
        <v>1</v>
      </c>
      <c r="F298" s="125">
        <v>2530000</v>
      </c>
      <c r="G298" s="155">
        <f t="shared" si="7"/>
        <v>2530000</v>
      </c>
    </row>
    <row r="299" spans="1:9" s="154" customFormat="1">
      <c r="A299" s="278" t="s">
        <v>267</v>
      </c>
      <c r="B299" s="279"/>
      <c r="C299" s="151"/>
      <c r="D299" s="151"/>
      <c r="E299" s="147"/>
      <c r="F299" s="152"/>
      <c r="G299" s="155">
        <f t="shared" si="7"/>
        <v>0</v>
      </c>
      <c r="H299" s="134"/>
      <c r="I299" s="134"/>
    </row>
    <row r="300" spans="1:9" s="134" customFormat="1" ht="30">
      <c r="A300" s="122">
        <v>6</v>
      </c>
      <c r="B300" s="128" t="s">
        <v>265</v>
      </c>
      <c r="C300" s="130"/>
      <c r="D300" s="123" t="s">
        <v>4</v>
      </c>
      <c r="E300" s="124">
        <v>30</v>
      </c>
      <c r="F300" s="125">
        <v>15400000</v>
      </c>
      <c r="G300" s="155">
        <f t="shared" si="7"/>
        <v>462000000</v>
      </c>
    </row>
    <row r="301" spans="1:9" s="134" customFormat="1">
      <c r="A301" s="133">
        <f>A300+1</f>
        <v>7</v>
      </c>
      <c r="B301" s="128" t="s">
        <v>268</v>
      </c>
      <c r="C301" s="130"/>
      <c r="D301" s="123" t="s">
        <v>125</v>
      </c>
      <c r="E301" s="124">
        <v>30</v>
      </c>
      <c r="F301" s="125">
        <v>5500000</v>
      </c>
      <c r="G301" s="155">
        <f t="shared" si="7"/>
        <v>165000000</v>
      </c>
    </row>
    <row r="302" spans="1:9" s="134" customFormat="1">
      <c r="A302" s="133">
        <f>A301+1</f>
        <v>8</v>
      </c>
      <c r="B302" s="128" t="s">
        <v>266</v>
      </c>
      <c r="C302" s="130"/>
      <c r="D302" s="123" t="s">
        <v>185</v>
      </c>
      <c r="E302" s="124">
        <v>31</v>
      </c>
      <c r="F302" s="125">
        <v>2530000</v>
      </c>
      <c r="G302" s="155">
        <f t="shared" si="7"/>
        <v>78430000</v>
      </c>
    </row>
    <row r="303" spans="1:9" s="134" customFormat="1" ht="30">
      <c r="A303" s="133">
        <f>A302+1</f>
        <v>9</v>
      </c>
      <c r="B303" s="128" t="s">
        <v>269</v>
      </c>
      <c r="C303" s="130"/>
      <c r="D303" s="123" t="s">
        <v>191</v>
      </c>
      <c r="E303" s="124">
        <v>32</v>
      </c>
      <c r="F303" s="125">
        <v>550000</v>
      </c>
      <c r="G303" s="155">
        <f t="shared" si="7"/>
        <v>17600000</v>
      </c>
    </row>
    <row r="304" spans="1:9" s="134" customFormat="1">
      <c r="A304" s="280" t="s">
        <v>270</v>
      </c>
      <c r="B304" s="281"/>
      <c r="C304" s="156"/>
      <c r="D304" s="156"/>
      <c r="E304" s="147"/>
      <c r="F304" s="157"/>
      <c r="G304" s="155">
        <f t="shared" si="7"/>
        <v>0</v>
      </c>
    </row>
    <row r="305" spans="1:7" s="134" customFormat="1">
      <c r="A305" s="122">
        <v>10</v>
      </c>
      <c r="B305" s="128" t="s">
        <v>271</v>
      </c>
      <c r="C305" s="130"/>
      <c r="D305" s="123" t="s">
        <v>134</v>
      </c>
      <c r="E305" s="124">
        <v>1</v>
      </c>
      <c r="F305" s="125">
        <v>165000000</v>
      </c>
      <c r="G305" s="155">
        <f t="shared" si="7"/>
        <v>165000000</v>
      </c>
    </row>
    <row r="306" spans="1:7" s="134" customFormat="1">
      <c r="A306" s="122">
        <v>11</v>
      </c>
      <c r="B306" s="128" t="s">
        <v>272</v>
      </c>
      <c r="C306" s="130"/>
      <c r="D306" s="123" t="s">
        <v>4</v>
      </c>
      <c r="E306" s="124">
        <v>1</v>
      </c>
      <c r="F306" s="125">
        <v>3300000</v>
      </c>
      <c r="G306" s="155">
        <f t="shared" si="7"/>
        <v>3300000</v>
      </c>
    </row>
    <row r="307" spans="1:7" s="134" customFormat="1">
      <c r="A307" s="122">
        <f>A306+1</f>
        <v>12</v>
      </c>
      <c r="B307" s="128" t="s">
        <v>273</v>
      </c>
      <c r="C307" s="130"/>
      <c r="D307" s="123" t="s">
        <v>4</v>
      </c>
      <c r="E307" s="124">
        <v>1</v>
      </c>
      <c r="F307" s="125">
        <v>25300000</v>
      </c>
      <c r="G307" s="155">
        <f t="shared" si="7"/>
        <v>25300000</v>
      </c>
    </row>
    <row r="308" spans="1:7" s="116" customFormat="1">
      <c r="A308" s="122">
        <f>A307+1</f>
        <v>13</v>
      </c>
      <c r="B308" s="128" t="s">
        <v>545</v>
      </c>
      <c r="C308" s="130"/>
      <c r="D308" s="123" t="s">
        <v>127</v>
      </c>
      <c r="E308" s="124">
        <v>1</v>
      </c>
      <c r="F308" s="125">
        <v>198000000</v>
      </c>
      <c r="G308" s="155">
        <f t="shared" si="7"/>
        <v>198000000</v>
      </c>
    </row>
    <row r="309" spans="1:7" s="134" customFormat="1">
      <c r="A309" s="280" t="s">
        <v>274</v>
      </c>
      <c r="B309" s="281"/>
      <c r="C309" s="156"/>
      <c r="D309" s="156"/>
      <c r="E309" s="147"/>
      <c r="F309" s="157"/>
      <c r="G309" s="155">
        <f t="shared" si="7"/>
        <v>0</v>
      </c>
    </row>
    <row r="310" spans="1:7" s="134" customFormat="1">
      <c r="A310" s="122">
        <v>14</v>
      </c>
      <c r="B310" s="128" t="s">
        <v>275</v>
      </c>
      <c r="C310" s="130"/>
      <c r="D310" s="123" t="s">
        <v>2</v>
      </c>
      <c r="E310" s="124">
        <v>1</v>
      </c>
      <c r="F310" s="125">
        <v>3300000</v>
      </c>
      <c r="G310" s="155">
        <f t="shared" si="7"/>
        <v>3300000</v>
      </c>
    </row>
    <row r="311" spans="1:7" s="134" customFormat="1">
      <c r="A311" s="122">
        <f>A310+1</f>
        <v>15</v>
      </c>
      <c r="B311" s="128" t="s">
        <v>544</v>
      </c>
      <c r="C311" s="130"/>
      <c r="D311" s="123" t="s">
        <v>2</v>
      </c>
      <c r="E311" s="124">
        <v>1</v>
      </c>
      <c r="F311" s="125">
        <v>1950000</v>
      </c>
      <c r="G311" s="155">
        <f t="shared" si="7"/>
        <v>1950000</v>
      </c>
    </row>
    <row r="312" spans="1:7" s="134" customFormat="1">
      <c r="A312" s="122">
        <f>A311+1</f>
        <v>16</v>
      </c>
      <c r="B312" s="128" t="s">
        <v>276</v>
      </c>
      <c r="C312" s="130"/>
      <c r="D312" s="123" t="s">
        <v>127</v>
      </c>
      <c r="E312" s="124">
        <v>30</v>
      </c>
      <c r="F312" s="125">
        <v>3300000</v>
      </c>
      <c r="G312" s="155">
        <f t="shared" si="7"/>
        <v>99000000</v>
      </c>
    </row>
    <row r="313" spans="1:7" s="134" customFormat="1">
      <c r="A313" s="122">
        <f>A312+1</f>
        <v>17</v>
      </c>
      <c r="B313" s="128" t="s">
        <v>544</v>
      </c>
      <c r="C313" s="130"/>
      <c r="D313" s="123" t="s">
        <v>2</v>
      </c>
      <c r="E313" s="124">
        <v>30</v>
      </c>
      <c r="F313" s="125">
        <v>1950000</v>
      </c>
      <c r="G313" s="155">
        <f t="shared" si="7"/>
        <v>58500000</v>
      </c>
    </row>
    <row r="314" spans="1:7" s="134" customFormat="1">
      <c r="A314" s="122">
        <f>A313+1</f>
        <v>18</v>
      </c>
      <c r="B314" s="128" t="s">
        <v>277</v>
      </c>
      <c r="C314" s="130"/>
      <c r="D314" s="123" t="s">
        <v>127</v>
      </c>
      <c r="E314" s="124">
        <v>1</v>
      </c>
      <c r="F314" s="125">
        <v>33000000</v>
      </c>
      <c r="G314" s="155">
        <f t="shared" si="7"/>
        <v>33000000</v>
      </c>
    </row>
    <row r="315" spans="1:7" s="134" customFormat="1">
      <c r="A315" s="282" t="s">
        <v>278</v>
      </c>
      <c r="B315" s="283"/>
      <c r="C315" s="158"/>
      <c r="D315" s="158"/>
      <c r="E315" s="159"/>
      <c r="F315" s="160"/>
      <c r="G315" s="155">
        <f t="shared" si="7"/>
        <v>0</v>
      </c>
    </row>
    <row r="316" spans="1:7" s="134" customFormat="1" ht="105">
      <c r="A316" s="133">
        <v>19</v>
      </c>
      <c r="B316" s="128" t="s">
        <v>138</v>
      </c>
      <c r="C316" s="130"/>
      <c r="D316" s="123" t="s">
        <v>7</v>
      </c>
      <c r="E316" s="124">
        <v>1</v>
      </c>
      <c r="F316" s="125">
        <v>22000000</v>
      </c>
      <c r="G316" s="155">
        <f t="shared" si="7"/>
        <v>22000000</v>
      </c>
    </row>
    <row r="317" spans="1:7" s="134" customFormat="1">
      <c r="A317" s="290" t="s">
        <v>189</v>
      </c>
      <c r="B317" s="290"/>
      <c r="C317" s="131"/>
      <c r="D317" s="131"/>
      <c r="E317" s="18"/>
      <c r="F317" s="132"/>
      <c r="G317" s="41"/>
    </row>
    <row r="318" spans="1:7" s="161" customFormat="1">
      <c r="A318" s="275" t="s">
        <v>1</v>
      </c>
      <c r="B318" s="266" t="s">
        <v>279</v>
      </c>
      <c r="C318" s="151"/>
      <c r="D318" s="151"/>
      <c r="E318" s="159"/>
      <c r="F318" s="160"/>
      <c r="G318" s="160"/>
    </row>
    <row r="319" spans="1:7" s="161" customFormat="1" ht="31.5">
      <c r="A319" s="276">
        <v>1</v>
      </c>
      <c r="B319" s="263" t="s">
        <v>280</v>
      </c>
      <c r="C319" s="158"/>
      <c r="D319" s="158"/>
      <c r="E319" s="264"/>
      <c r="F319" s="271"/>
      <c r="G319" s="271"/>
    </row>
    <row r="320" spans="1:7" s="161" customFormat="1">
      <c r="A320" s="162">
        <v>1.1000000000000001</v>
      </c>
      <c r="B320" s="163" t="s">
        <v>281</v>
      </c>
      <c r="C320" s="164" t="s">
        <v>282</v>
      </c>
      <c r="D320" s="164" t="s">
        <v>283</v>
      </c>
      <c r="E320" s="165">
        <v>60</v>
      </c>
      <c r="F320" s="166">
        <v>1800000</v>
      </c>
      <c r="G320" s="167">
        <f>E320*F320</f>
        <v>108000000</v>
      </c>
    </row>
    <row r="321" spans="1:7" s="161" customFormat="1">
      <c r="A321" s="168"/>
      <c r="B321" s="169" t="s">
        <v>284</v>
      </c>
      <c r="C321" s="164"/>
      <c r="D321" s="170"/>
      <c r="E321" s="165"/>
      <c r="F321" s="171"/>
      <c r="G321" s="171"/>
    </row>
    <row r="322" spans="1:7" s="161" customFormat="1">
      <c r="A322" s="162">
        <v>1.2</v>
      </c>
      <c r="B322" s="163" t="s">
        <v>285</v>
      </c>
      <c r="C322" s="164" t="s">
        <v>282</v>
      </c>
      <c r="D322" s="164" t="s">
        <v>283</v>
      </c>
      <c r="E322" s="165">
        <v>128</v>
      </c>
      <c r="F322" s="166">
        <v>1800000</v>
      </c>
      <c r="G322" s="167">
        <f>E322*F322</f>
        <v>230400000</v>
      </c>
    </row>
    <row r="323" spans="1:7" s="161" customFormat="1">
      <c r="A323" s="168"/>
      <c r="B323" s="169" t="s">
        <v>286</v>
      </c>
      <c r="C323" s="170"/>
      <c r="D323" s="170"/>
      <c r="E323" s="165"/>
      <c r="F323" s="171"/>
      <c r="G323" s="171"/>
    </row>
    <row r="324" spans="1:7" s="161" customFormat="1">
      <c r="A324" s="162">
        <v>1.3</v>
      </c>
      <c r="B324" s="163" t="s">
        <v>287</v>
      </c>
      <c r="C324" s="164" t="s">
        <v>282</v>
      </c>
      <c r="D324" s="164" t="s">
        <v>283</v>
      </c>
      <c r="E324" s="165">
        <v>60</v>
      </c>
      <c r="F324" s="166">
        <v>720000</v>
      </c>
      <c r="G324" s="167">
        <f>E324*F324</f>
        <v>43200000</v>
      </c>
    </row>
    <row r="325" spans="1:7" s="161" customFormat="1">
      <c r="A325" s="168"/>
      <c r="B325" s="169" t="s">
        <v>288</v>
      </c>
      <c r="C325" s="164"/>
      <c r="D325" s="170"/>
      <c r="E325" s="165"/>
      <c r="F325" s="171"/>
      <c r="G325" s="171"/>
    </row>
    <row r="326" spans="1:7" s="161" customFormat="1">
      <c r="A326" s="162">
        <v>1.4</v>
      </c>
      <c r="B326" s="163" t="s">
        <v>289</v>
      </c>
      <c r="C326" s="164" t="s">
        <v>282</v>
      </c>
      <c r="D326" s="164" t="s">
        <v>283</v>
      </c>
      <c r="E326" s="165">
        <v>1.98</v>
      </c>
      <c r="F326" s="166">
        <v>5625000</v>
      </c>
      <c r="G326" s="167">
        <f>E326*F326</f>
        <v>11137500</v>
      </c>
    </row>
    <row r="327" spans="1:7" s="161" customFormat="1">
      <c r="A327" s="168"/>
      <c r="B327" s="169" t="s">
        <v>290</v>
      </c>
      <c r="C327" s="170"/>
      <c r="D327" s="170"/>
      <c r="E327" s="165"/>
      <c r="F327" s="171"/>
      <c r="G327" s="171"/>
    </row>
    <row r="328" spans="1:7" s="161" customFormat="1">
      <c r="A328" s="276">
        <v>2</v>
      </c>
      <c r="B328" s="263" t="s">
        <v>291</v>
      </c>
      <c r="C328" s="158"/>
      <c r="D328" s="158"/>
      <c r="E328" s="264"/>
      <c r="F328" s="160"/>
      <c r="G328" s="265"/>
    </row>
    <row r="329" spans="1:7" s="161" customFormat="1">
      <c r="A329" s="168"/>
      <c r="B329" s="169" t="s">
        <v>292</v>
      </c>
      <c r="C329" s="164" t="s">
        <v>282</v>
      </c>
      <c r="D329" s="164" t="s">
        <v>185</v>
      </c>
      <c r="E329" s="165">
        <v>60</v>
      </c>
      <c r="F329" s="166">
        <v>112000</v>
      </c>
      <c r="G329" s="167">
        <f>E329*F329</f>
        <v>6720000</v>
      </c>
    </row>
    <row r="330" spans="1:7" s="161" customFormat="1">
      <c r="A330" s="168"/>
      <c r="B330" s="169" t="s">
        <v>293</v>
      </c>
      <c r="C330" s="164" t="s">
        <v>282</v>
      </c>
      <c r="D330" s="164" t="s">
        <v>283</v>
      </c>
      <c r="E330" s="165">
        <v>60</v>
      </c>
      <c r="F330" s="166">
        <v>380000</v>
      </c>
      <c r="G330" s="167">
        <f>E330*F330</f>
        <v>22800000</v>
      </c>
    </row>
    <row r="331" spans="1:7" s="161" customFormat="1">
      <c r="A331" s="168"/>
      <c r="B331" s="172" t="s">
        <v>294</v>
      </c>
      <c r="C331" s="164" t="s">
        <v>282</v>
      </c>
      <c r="D331" s="164" t="s">
        <v>2</v>
      </c>
      <c r="E331" s="165">
        <v>12</v>
      </c>
      <c r="F331" s="166">
        <v>1010000</v>
      </c>
      <c r="G331" s="167">
        <f>E331*F331</f>
        <v>12120000</v>
      </c>
    </row>
    <row r="332" spans="1:7" s="161" customFormat="1">
      <c r="A332" s="168"/>
      <c r="B332" s="169" t="s">
        <v>295</v>
      </c>
      <c r="C332" s="164" t="s">
        <v>282</v>
      </c>
      <c r="D332" s="164" t="s">
        <v>185</v>
      </c>
      <c r="E332" s="165">
        <v>60</v>
      </c>
      <c r="F332" s="166">
        <v>67000</v>
      </c>
      <c r="G332" s="167">
        <f>E332*F332</f>
        <v>4020000</v>
      </c>
    </row>
    <row r="333" spans="1:7" s="161" customFormat="1" ht="31.5">
      <c r="A333" s="276">
        <v>3</v>
      </c>
      <c r="B333" s="267" t="s">
        <v>581</v>
      </c>
      <c r="C333" s="268" t="s">
        <v>282</v>
      </c>
      <c r="D333" s="158" t="s">
        <v>17</v>
      </c>
      <c r="E333" s="264">
        <v>1</v>
      </c>
      <c r="F333" s="269">
        <v>33750000</v>
      </c>
      <c r="G333" s="270">
        <f>F333*E333</f>
        <v>33750000</v>
      </c>
    </row>
    <row r="334" spans="1:7" s="161" customFormat="1" ht="30">
      <c r="A334" s="168"/>
      <c r="B334" s="173" t="s">
        <v>582</v>
      </c>
      <c r="C334" s="164"/>
      <c r="D334" s="170"/>
      <c r="E334" s="165"/>
      <c r="F334" s="174"/>
      <c r="G334" s="174"/>
    </row>
    <row r="335" spans="1:7" s="161" customFormat="1">
      <c r="A335" s="275" t="s">
        <v>3</v>
      </c>
      <c r="B335" s="266" t="s">
        <v>296</v>
      </c>
      <c r="C335" s="158"/>
      <c r="D335" s="158"/>
      <c r="E335" s="159"/>
      <c r="F335" s="160"/>
      <c r="G335" s="265"/>
    </row>
    <row r="336" spans="1:7" s="161" customFormat="1">
      <c r="A336" s="275" t="s">
        <v>297</v>
      </c>
      <c r="B336" s="263" t="s">
        <v>298</v>
      </c>
      <c r="C336" s="158"/>
      <c r="D336" s="158"/>
      <c r="E336" s="264"/>
      <c r="F336" s="160"/>
      <c r="G336" s="265"/>
    </row>
    <row r="337" spans="1:7" s="161" customFormat="1">
      <c r="A337" s="175">
        <v>1</v>
      </c>
      <c r="B337" s="176" t="s">
        <v>299</v>
      </c>
      <c r="C337" s="164" t="s">
        <v>300</v>
      </c>
      <c r="D337" s="164" t="s">
        <v>2</v>
      </c>
      <c r="E337" s="165">
        <v>2</v>
      </c>
      <c r="F337" s="166">
        <v>256500000</v>
      </c>
      <c r="G337" s="167">
        <f t="shared" ref="G337:G343" si="8">E337*F337</f>
        <v>513000000</v>
      </c>
    </row>
    <row r="338" spans="1:7" s="161" customFormat="1">
      <c r="A338" s="175">
        <v>2</v>
      </c>
      <c r="B338" s="176" t="s">
        <v>301</v>
      </c>
      <c r="C338" s="164" t="s">
        <v>302</v>
      </c>
      <c r="D338" s="164" t="s">
        <v>2</v>
      </c>
      <c r="E338" s="165">
        <v>2</v>
      </c>
      <c r="F338" s="166">
        <v>16875000</v>
      </c>
      <c r="G338" s="167">
        <f t="shared" si="8"/>
        <v>33750000</v>
      </c>
    </row>
    <row r="339" spans="1:7" s="161" customFormat="1">
      <c r="A339" s="175">
        <v>3</v>
      </c>
      <c r="B339" s="176" t="s">
        <v>303</v>
      </c>
      <c r="C339" s="164" t="s">
        <v>300</v>
      </c>
      <c r="D339" s="164" t="s">
        <v>304</v>
      </c>
      <c r="E339" s="165">
        <v>2</v>
      </c>
      <c r="F339" s="166">
        <v>15500000</v>
      </c>
      <c r="G339" s="167">
        <f t="shared" si="8"/>
        <v>31000000</v>
      </c>
    </row>
    <row r="340" spans="1:7" s="161" customFormat="1">
      <c r="A340" s="175">
        <v>4</v>
      </c>
      <c r="B340" s="176" t="s">
        <v>305</v>
      </c>
      <c r="C340" s="164" t="s">
        <v>300</v>
      </c>
      <c r="D340" s="164" t="s">
        <v>2</v>
      </c>
      <c r="E340" s="165">
        <v>1</v>
      </c>
      <c r="F340" s="166">
        <v>45000000</v>
      </c>
      <c r="G340" s="167">
        <f t="shared" si="8"/>
        <v>45000000</v>
      </c>
    </row>
    <row r="341" spans="1:7" s="161" customFormat="1">
      <c r="A341" s="175">
        <v>5</v>
      </c>
      <c r="B341" s="176" t="s">
        <v>306</v>
      </c>
      <c r="C341" s="164" t="s">
        <v>300</v>
      </c>
      <c r="D341" s="164" t="s">
        <v>2</v>
      </c>
      <c r="E341" s="165">
        <v>4</v>
      </c>
      <c r="F341" s="166">
        <v>2650000</v>
      </c>
      <c r="G341" s="167">
        <f t="shared" si="8"/>
        <v>10600000</v>
      </c>
    </row>
    <row r="342" spans="1:7" s="161" customFormat="1">
      <c r="A342" s="175">
        <v>6</v>
      </c>
      <c r="B342" s="176" t="s">
        <v>307</v>
      </c>
      <c r="C342" s="164" t="s">
        <v>300</v>
      </c>
      <c r="D342" s="164" t="s">
        <v>2</v>
      </c>
      <c r="E342" s="165">
        <v>2</v>
      </c>
      <c r="F342" s="166">
        <v>20500000</v>
      </c>
      <c r="G342" s="167">
        <f t="shared" si="8"/>
        <v>41000000</v>
      </c>
    </row>
    <row r="343" spans="1:7" s="161" customFormat="1" ht="94.5">
      <c r="A343" s="175">
        <v>7</v>
      </c>
      <c r="B343" s="176" t="s">
        <v>230</v>
      </c>
      <c r="C343" s="164" t="s">
        <v>308</v>
      </c>
      <c r="D343" s="164" t="s">
        <v>2</v>
      </c>
      <c r="E343" s="165">
        <v>1</v>
      </c>
      <c r="F343" s="166">
        <v>99000000</v>
      </c>
      <c r="G343" s="167">
        <f t="shared" si="8"/>
        <v>99000000</v>
      </c>
    </row>
    <row r="344" spans="1:7" s="161" customFormat="1">
      <c r="A344" s="275" t="s">
        <v>259</v>
      </c>
      <c r="B344" s="263" t="s">
        <v>309</v>
      </c>
      <c r="C344" s="158"/>
      <c r="D344" s="158"/>
      <c r="E344" s="264"/>
      <c r="F344" s="160"/>
      <c r="G344" s="265"/>
    </row>
    <row r="345" spans="1:7" s="177" customFormat="1">
      <c r="A345" s="175">
        <v>1</v>
      </c>
      <c r="B345" s="176" t="s">
        <v>310</v>
      </c>
      <c r="C345" s="164" t="s">
        <v>311</v>
      </c>
      <c r="D345" s="164" t="s">
        <v>4</v>
      </c>
      <c r="E345" s="165">
        <v>1</v>
      </c>
      <c r="F345" s="166">
        <v>251000000</v>
      </c>
      <c r="G345" s="167">
        <f>E345*F345</f>
        <v>251000000</v>
      </c>
    </row>
    <row r="346" spans="1:7" s="177" customFormat="1">
      <c r="A346" s="175">
        <v>2</v>
      </c>
      <c r="B346" s="176" t="s">
        <v>312</v>
      </c>
      <c r="C346" s="164" t="s">
        <v>122</v>
      </c>
      <c r="D346" s="164" t="s">
        <v>2</v>
      </c>
      <c r="E346" s="165">
        <v>2</v>
      </c>
      <c r="F346" s="166">
        <v>41500000</v>
      </c>
      <c r="G346" s="167">
        <f>E346*F346</f>
        <v>83000000</v>
      </c>
    </row>
    <row r="347" spans="1:7" s="177" customFormat="1">
      <c r="A347" s="175">
        <v>3</v>
      </c>
      <c r="B347" s="176" t="s">
        <v>313</v>
      </c>
      <c r="C347" s="164" t="s">
        <v>314</v>
      </c>
      <c r="D347" s="164" t="s">
        <v>2</v>
      </c>
      <c r="E347" s="165">
        <v>1</v>
      </c>
      <c r="F347" s="166">
        <v>50750000</v>
      </c>
      <c r="G347" s="167">
        <f>E347*F347</f>
        <v>50750000</v>
      </c>
    </row>
    <row r="348" spans="1:7" s="177" customFormat="1">
      <c r="A348" s="175">
        <v>4</v>
      </c>
      <c r="B348" s="176" t="s">
        <v>315</v>
      </c>
      <c r="C348" s="164" t="s">
        <v>316</v>
      </c>
      <c r="D348" s="164" t="s">
        <v>4</v>
      </c>
      <c r="E348" s="165">
        <v>1</v>
      </c>
      <c r="F348" s="166">
        <v>58187500</v>
      </c>
      <c r="G348" s="167">
        <f>E348*F348</f>
        <v>58187500</v>
      </c>
    </row>
    <row r="349" spans="1:7" s="177" customFormat="1">
      <c r="A349" s="175">
        <v>5</v>
      </c>
      <c r="B349" s="176" t="s">
        <v>317</v>
      </c>
      <c r="C349" s="164"/>
      <c r="D349" s="164"/>
      <c r="E349" s="165"/>
      <c r="F349" s="166"/>
      <c r="G349" s="167"/>
    </row>
    <row r="350" spans="1:7" s="177" customFormat="1">
      <c r="A350" s="175"/>
      <c r="B350" s="176" t="s">
        <v>318</v>
      </c>
      <c r="C350" s="164" t="s">
        <v>282</v>
      </c>
      <c r="D350" s="164" t="s">
        <v>4</v>
      </c>
      <c r="E350" s="165">
        <v>1</v>
      </c>
      <c r="F350" s="166">
        <v>213500000</v>
      </c>
      <c r="G350" s="167">
        <f t="shared" ref="G350:G359" si="9">E350*F350</f>
        <v>213500000</v>
      </c>
    </row>
    <row r="351" spans="1:7" s="177" customFormat="1">
      <c r="A351" s="175"/>
      <c r="B351" s="176" t="s">
        <v>319</v>
      </c>
      <c r="C351" s="164" t="s">
        <v>320</v>
      </c>
      <c r="D351" s="164" t="s">
        <v>21</v>
      </c>
      <c r="E351" s="165">
        <v>1</v>
      </c>
      <c r="F351" s="166">
        <v>31150000</v>
      </c>
      <c r="G351" s="167">
        <f t="shared" si="9"/>
        <v>31150000</v>
      </c>
    </row>
    <row r="352" spans="1:7" s="177" customFormat="1">
      <c r="A352" s="175"/>
      <c r="B352" s="176" t="s">
        <v>321</v>
      </c>
      <c r="C352" s="164" t="s">
        <v>316</v>
      </c>
      <c r="D352" s="164" t="s">
        <v>2</v>
      </c>
      <c r="E352" s="165">
        <v>1</v>
      </c>
      <c r="F352" s="166">
        <v>35437500</v>
      </c>
      <c r="G352" s="167">
        <f t="shared" si="9"/>
        <v>35437500</v>
      </c>
    </row>
    <row r="353" spans="1:7" s="177" customFormat="1">
      <c r="A353" s="175">
        <v>6</v>
      </c>
      <c r="B353" s="176" t="s">
        <v>322</v>
      </c>
      <c r="C353" s="164" t="s">
        <v>311</v>
      </c>
      <c r="D353" s="164" t="s">
        <v>4</v>
      </c>
      <c r="E353" s="165">
        <v>1</v>
      </c>
      <c r="F353" s="166">
        <v>70700000</v>
      </c>
      <c r="G353" s="167">
        <f t="shared" si="9"/>
        <v>70700000</v>
      </c>
    </row>
    <row r="354" spans="1:7" s="177" customFormat="1">
      <c r="A354" s="175">
        <v>7</v>
      </c>
      <c r="B354" s="176" t="s">
        <v>323</v>
      </c>
      <c r="C354" s="164" t="s">
        <v>324</v>
      </c>
      <c r="D354" s="164" t="s">
        <v>4</v>
      </c>
      <c r="E354" s="165">
        <v>1</v>
      </c>
      <c r="F354" s="166">
        <v>36000000</v>
      </c>
      <c r="G354" s="167">
        <f t="shared" si="9"/>
        <v>36000000</v>
      </c>
    </row>
    <row r="355" spans="1:7" s="161" customFormat="1">
      <c r="A355" s="175">
        <v>8</v>
      </c>
      <c r="B355" s="163" t="s">
        <v>325</v>
      </c>
      <c r="C355" s="164" t="s">
        <v>326</v>
      </c>
      <c r="D355" s="164" t="s">
        <v>4</v>
      </c>
      <c r="E355" s="165">
        <v>3</v>
      </c>
      <c r="F355" s="166">
        <v>37200000</v>
      </c>
      <c r="G355" s="167">
        <f t="shared" si="9"/>
        <v>111600000</v>
      </c>
    </row>
    <row r="356" spans="1:7" s="161" customFormat="1" ht="30">
      <c r="A356" s="175">
        <v>9</v>
      </c>
      <c r="B356" s="176" t="s">
        <v>327</v>
      </c>
      <c r="C356" s="170" t="s">
        <v>657</v>
      </c>
      <c r="D356" s="164" t="s">
        <v>197</v>
      </c>
      <c r="E356" s="165">
        <v>1</v>
      </c>
      <c r="F356" s="166">
        <v>5900000</v>
      </c>
      <c r="G356" s="167">
        <f t="shared" si="9"/>
        <v>5900000</v>
      </c>
    </row>
    <row r="357" spans="1:7" s="161" customFormat="1">
      <c r="A357" s="175">
        <v>10</v>
      </c>
      <c r="B357" s="176" t="s">
        <v>328</v>
      </c>
      <c r="C357" s="164" t="s">
        <v>329</v>
      </c>
      <c r="D357" s="164" t="s">
        <v>330</v>
      </c>
      <c r="E357" s="165">
        <v>1</v>
      </c>
      <c r="F357" s="166">
        <v>22000000</v>
      </c>
      <c r="G357" s="167">
        <f t="shared" si="9"/>
        <v>22000000</v>
      </c>
    </row>
    <row r="358" spans="1:7" s="161" customFormat="1">
      <c r="A358" s="175">
        <v>11</v>
      </c>
      <c r="B358" s="176" t="s">
        <v>331</v>
      </c>
      <c r="C358" s="164" t="s">
        <v>282</v>
      </c>
      <c r="D358" s="164" t="s">
        <v>2</v>
      </c>
      <c r="E358" s="165">
        <v>1</v>
      </c>
      <c r="F358" s="166">
        <v>33500000</v>
      </c>
      <c r="G358" s="167">
        <f t="shared" si="9"/>
        <v>33500000</v>
      </c>
    </row>
    <row r="359" spans="1:7" s="161" customFormat="1">
      <c r="A359" s="175">
        <v>12</v>
      </c>
      <c r="B359" s="176" t="s">
        <v>332</v>
      </c>
      <c r="C359" s="164" t="s">
        <v>282</v>
      </c>
      <c r="D359" s="164" t="s">
        <v>2</v>
      </c>
      <c r="E359" s="165">
        <v>5</v>
      </c>
      <c r="F359" s="166">
        <v>2875000</v>
      </c>
      <c r="G359" s="167">
        <f t="shared" si="9"/>
        <v>14375000</v>
      </c>
    </row>
    <row r="360" spans="1:7" s="161" customFormat="1">
      <c r="A360" s="275" t="s">
        <v>333</v>
      </c>
      <c r="B360" s="263" t="s">
        <v>334</v>
      </c>
      <c r="C360" s="158"/>
      <c r="D360" s="158"/>
      <c r="E360" s="264"/>
      <c r="F360" s="160"/>
      <c r="G360" s="265"/>
    </row>
    <row r="361" spans="1:7" s="161" customFormat="1">
      <c r="A361" s="178">
        <v>1</v>
      </c>
      <c r="B361" s="163" t="s">
        <v>335</v>
      </c>
      <c r="C361" s="164" t="s">
        <v>336</v>
      </c>
      <c r="D361" s="179" t="s">
        <v>337</v>
      </c>
      <c r="E361" s="165">
        <v>4</v>
      </c>
      <c r="F361" s="166">
        <v>51500000</v>
      </c>
      <c r="G361" s="167">
        <f>E361*F361</f>
        <v>206000000</v>
      </c>
    </row>
    <row r="362" spans="1:7" s="161" customFormat="1">
      <c r="A362" s="175">
        <v>2</v>
      </c>
      <c r="B362" s="176" t="s">
        <v>338</v>
      </c>
      <c r="C362" s="164" t="s">
        <v>336</v>
      </c>
      <c r="D362" s="179" t="s">
        <v>337</v>
      </c>
      <c r="E362" s="165">
        <v>3</v>
      </c>
      <c r="F362" s="166">
        <v>41750000</v>
      </c>
      <c r="G362" s="167">
        <f>E362*F362</f>
        <v>125250000</v>
      </c>
    </row>
    <row r="363" spans="1:7" s="161" customFormat="1">
      <c r="A363" s="175">
        <v>3</v>
      </c>
      <c r="B363" s="176" t="s">
        <v>339</v>
      </c>
      <c r="C363" s="164" t="s">
        <v>336</v>
      </c>
      <c r="D363" s="179" t="s">
        <v>337</v>
      </c>
      <c r="E363" s="165">
        <v>5</v>
      </c>
      <c r="F363" s="166">
        <v>59000000</v>
      </c>
      <c r="G363" s="167">
        <f>E363*F363</f>
        <v>295000000</v>
      </c>
    </row>
    <row r="364" spans="1:7" s="161" customFormat="1">
      <c r="A364" s="175">
        <v>4</v>
      </c>
      <c r="B364" s="163" t="s">
        <v>340</v>
      </c>
      <c r="C364" s="164" t="s">
        <v>341</v>
      </c>
      <c r="D364" s="164" t="s">
        <v>4</v>
      </c>
      <c r="E364" s="165">
        <v>1</v>
      </c>
      <c r="F364" s="166">
        <v>9000000</v>
      </c>
      <c r="G364" s="167">
        <f>E364*F364</f>
        <v>9000000</v>
      </c>
    </row>
    <row r="365" spans="1:7" s="161" customFormat="1">
      <c r="A365" s="175">
        <v>5</v>
      </c>
      <c r="B365" s="163" t="s">
        <v>342</v>
      </c>
      <c r="C365" s="164" t="s">
        <v>282</v>
      </c>
      <c r="D365" s="164" t="s">
        <v>17</v>
      </c>
      <c r="E365" s="165">
        <v>1</v>
      </c>
      <c r="F365" s="166">
        <v>67000000</v>
      </c>
      <c r="G365" s="167">
        <f>E365*F365</f>
        <v>67000000</v>
      </c>
    </row>
    <row r="366" spans="1:7" s="161" customFormat="1" ht="180">
      <c r="A366" s="168"/>
      <c r="B366" s="180" t="s">
        <v>343</v>
      </c>
      <c r="C366" s="170"/>
      <c r="D366" s="170"/>
      <c r="E366" s="165"/>
      <c r="F366" s="174"/>
      <c r="G366" s="174"/>
    </row>
    <row r="367" spans="1:7" s="177" customFormat="1">
      <c r="A367" s="275" t="s">
        <v>344</v>
      </c>
      <c r="B367" s="272" t="s">
        <v>345</v>
      </c>
      <c r="C367" s="158"/>
      <c r="D367" s="158" t="s">
        <v>346</v>
      </c>
      <c r="E367" s="264">
        <v>1</v>
      </c>
      <c r="F367" s="269">
        <v>950800000</v>
      </c>
      <c r="G367" s="273">
        <f>F367*E367</f>
        <v>950800000</v>
      </c>
    </row>
    <row r="368" spans="1:7" s="161" customFormat="1">
      <c r="A368" s="178"/>
      <c r="B368" s="172" t="s">
        <v>347</v>
      </c>
      <c r="C368" s="164" t="s">
        <v>348</v>
      </c>
      <c r="D368" s="164" t="s">
        <v>4</v>
      </c>
      <c r="E368" s="165">
        <v>1</v>
      </c>
      <c r="F368" s="171"/>
      <c r="G368" s="181"/>
    </row>
    <row r="369" spans="1:9" s="161" customFormat="1">
      <c r="A369" s="178"/>
      <c r="B369" s="172" t="s">
        <v>349</v>
      </c>
      <c r="C369" s="164" t="s">
        <v>348</v>
      </c>
      <c r="D369" s="164" t="s">
        <v>2</v>
      </c>
      <c r="E369" s="165">
        <v>1</v>
      </c>
      <c r="F369" s="171"/>
      <c r="G369" s="181"/>
    </row>
    <row r="370" spans="1:9" s="161" customFormat="1">
      <c r="A370" s="178"/>
      <c r="B370" s="172" t="s">
        <v>350</v>
      </c>
      <c r="C370" s="164" t="s">
        <v>348</v>
      </c>
      <c r="D370" s="164" t="s">
        <v>21</v>
      </c>
      <c r="E370" s="165">
        <v>1</v>
      </c>
      <c r="F370" s="171"/>
      <c r="G370" s="181"/>
    </row>
    <row r="371" spans="1:9" s="161" customFormat="1">
      <c r="A371" s="178"/>
      <c r="B371" s="172" t="s">
        <v>351</v>
      </c>
      <c r="C371" s="164" t="s">
        <v>348</v>
      </c>
      <c r="D371" s="164" t="s">
        <v>21</v>
      </c>
      <c r="E371" s="165">
        <v>1</v>
      </c>
      <c r="F371" s="171"/>
      <c r="G371" s="181"/>
    </row>
    <row r="372" spans="1:9" s="161" customFormat="1">
      <c r="A372" s="178"/>
      <c r="B372" s="172" t="s">
        <v>352</v>
      </c>
      <c r="C372" s="164" t="s">
        <v>348</v>
      </c>
      <c r="D372" s="164" t="s">
        <v>21</v>
      </c>
      <c r="E372" s="165">
        <v>1</v>
      </c>
      <c r="F372" s="171"/>
      <c r="G372" s="181"/>
    </row>
    <row r="373" spans="1:9" s="161" customFormat="1">
      <c r="A373" s="178"/>
      <c r="B373" s="172" t="s">
        <v>353</v>
      </c>
      <c r="C373" s="164"/>
      <c r="D373" s="164" t="s">
        <v>2</v>
      </c>
      <c r="E373" s="165">
        <v>1</v>
      </c>
      <c r="F373" s="171"/>
      <c r="G373" s="181"/>
    </row>
    <row r="374" spans="1:9" s="161" customFormat="1">
      <c r="A374" s="275" t="s">
        <v>354</v>
      </c>
      <c r="B374" s="263" t="s">
        <v>355</v>
      </c>
      <c r="C374" s="158"/>
      <c r="D374" s="158"/>
      <c r="E374" s="264"/>
      <c r="F374" s="160"/>
      <c r="G374" s="265"/>
    </row>
    <row r="375" spans="1:9" s="161" customFormat="1">
      <c r="A375" s="168"/>
      <c r="B375" s="169" t="s">
        <v>356</v>
      </c>
      <c r="C375" s="164" t="s">
        <v>357</v>
      </c>
      <c r="D375" s="179" t="s">
        <v>358</v>
      </c>
      <c r="E375" s="165">
        <v>1</v>
      </c>
      <c r="F375" s="166">
        <v>11500000</v>
      </c>
      <c r="G375" s="167">
        <f t="shared" ref="G375:G382" si="10">E375*F375</f>
        <v>11500000</v>
      </c>
    </row>
    <row r="376" spans="1:9" s="161" customFormat="1">
      <c r="A376" s="168"/>
      <c r="B376" s="169" t="s">
        <v>359</v>
      </c>
      <c r="C376" s="164" t="s">
        <v>357</v>
      </c>
      <c r="D376" s="179" t="s">
        <v>2</v>
      </c>
      <c r="E376" s="165">
        <v>40</v>
      </c>
      <c r="F376" s="166">
        <v>197500</v>
      </c>
      <c r="G376" s="167">
        <f t="shared" si="10"/>
        <v>7900000</v>
      </c>
    </row>
    <row r="377" spans="1:9" s="161" customFormat="1">
      <c r="A377" s="168"/>
      <c r="B377" s="169" t="s">
        <v>360</v>
      </c>
      <c r="C377" s="164" t="s">
        <v>357</v>
      </c>
      <c r="D377" s="179" t="s">
        <v>358</v>
      </c>
      <c r="E377" s="165">
        <v>1</v>
      </c>
      <c r="F377" s="166">
        <v>9750000</v>
      </c>
      <c r="G377" s="167">
        <f t="shared" si="10"/>
        <v>9750000</v>
      </c>
    </row>
    <row r="378" spans="1:9" s="161" customFormat="1">
      <c r="A378" s="168"/>
      <c r="B378" s="169" t="s">
        <v>361</v>
      </c>
      <c r="C378" s="164" t="s">
        <v>357</v>
      </c>
      <c r="D378" s="179" t="s">
        <v>2</v>
      </c>
      <c r="E378" s="165">
        <v>20</v>
      </c>
      <c r="F378" s="166">
        <v>362500</v>
      </c>
      <c r="G378" s="167">
        <f t="shared" si="10"/>
        <v>7250000</v>
      </c>
    </row>
    <row r="379" spans="1:9" s="161" customFormat="1">
      <c r="A379" s="168"/>
      <c r="B379" s="169" t="s">
        <v>362</v>
      </c>
      <c r="C379" s="164" t="s">
        <v>357</v>
      </c>
      <c r="D379" s="179" t="s">
        <v>2</v>
      </c>
      <c r="E379" s="165">
        <v>20</v>
      </c>
      <c r="F379" s="166">
        <v>537500</v>
      </c>
      <c r="G379" s="167">
        <f t="shared" si="10"/>
        <v>10750000</v>
      </c>
    </row>
    <row r="380" spans="1:9" s="161" customFormat="1">
      <c r="A380" s="168"/>
      <c r="B380" s="169" t="s">
        <v>363</v>
      </c>
      <c r="C380" s="164" t="s">
        <v>341</v>
      </c>
      <c r="D380" s="179" t="s">
        <v>2</v>
      </c>
      <c r="E380" s="165">
        <v>2</v>
      </c>
      <c r="F380" s="166">
        <v>355000</v>
      </c>
      <c r="G380" s="167">
        <f t="shared" si="10"/>
        <v>710000</v>
      </c>
    </row>
    <row r="381" spans="1:9" s="161" customFormat="1">
      <c r="A381" s="168"/>
      <c r="B381" s="169" t="s">
        <v>364</v>
      </c>
      <c r="C381" s="164"/>
      <c r="D381" s="179" t="s">
        <v>346</v>
      </c>
      <c r="E381" s="165">
        <v>1</v>
      </c>
      <c r="F381" s="166">
        <v>22000000</v>
      </c>
      <c r="G381" s="167">
        <f t="shared" si="10"/>
        <v>22000000</v>
      </c>
    </row>
    <row r="382" spans="1:9" s="161" customFormat="1" ht="30">
      <c r="A382" s="168"/>
      <c r="B382" s="169" t="s">
        <v>365</v>
      </c>
      <c r="C382" s="164"/>
      <c r="D382" s="179" t="s">
        <v>346</v>
      </c>
      <c r="E382" s="165">
        <v>1</v>
      </c>
      <c r="F382" s="166">
        <v>50000000</v>
      </c>
      <c r="G382" s="167">
        <f t="shared" si="10"/>
        <v>50000000</v>
      </c>
    </row>
    <row r="383" spans="1:9" s="48" customFormat="1">
      <c r="A383" s="15" t="s">
        <v>151</v>
      </c>
      <c r="B383" s="182" t="s">
        <v>152</v>
      </c>
      <c r="C383" s="17"/>
      <c r="D383" s="17"/>
      <c r="E383" s="18"/>
      <c r="F383" s="132"/>
      <c r="G383" s="132">
        <f t="shared" ref="G383:G390" si="11">F383*E383</f>
        <v>0</v>
      </c>
      <c r="H383" s="47"/>
      <c r="I383" s="47"/>
    </row>
    <row r="384" spans="1:9" s="184" customFormat="1" ht="225">
      <c r="A384" s="23">
        <v>1</v>
      </c>
      <c r="B384" s="53" t="s">
        <v>147</v>
      </c>
      <c r="C384" s="25" t="s">
        <v>180</v>
      </c>
      <c r="D384" s="25" t="s">
        <v>2</v>
      </c>
      <c r="E384" s="26">
        <v>16</v>
      </c>
      <c r="F384" s="27">
        <v>2900000</v>
      </c>
      <c r="G384" s="138">
        <f t="shared" si="11"/>
        <v>46400000</v>
      </c>
      <c r="H384" s="183"/>
      <c r="I384" s="183"/>
    </row>
    <row r="385" spans="1:9" ht="75">
      <c r="A385" s="23">
        <v>2</v>
      </c>
      <c r="B385" s="51" t="s">
        <v>148</v>
      </c>
      <c r="C385" s="25" t="s">
        <v>180</v>
      </c>
      <c r="D385" s="25" t="s">
        <v>2</v>
      </c>
      <c r="E385" s="26">
        <v>1</v>
      </c>
      <c r="F385" s="27">
        <v>22000000</v>
      </c>
      <c r="G385" s="138">
        <f t="shared" si="11"/>
        <v>22000000</v>
      </c>
    </row>
    <row r="386" spans="1:9" ht="120">
      <c r="A386" s="23">
        <v>3</v>
      </c>
      <c r="B386" s="51" t="s">
        <v>149</v>
      </c>
      <c r="C386" s="25" t="s">
        <v>180</v>
      </c>
      <c r="D386" s="25" t="s">
        <v>2</v>
      </c>
      <c r="E386" s="26">
        <v>1</v>
      </c>
      <c r="F386" s="27">
        <v>22000000</v>
      </c>
      <c r="G386" s="138">
        <f t="shared" si="11"/>
        <v>22000000</v>
      </c>
    </row>
    <row r="387" spans="1:9" s="184" customFormat="1" ht="150">
      <c r="A387" s="23">
        <v>4</v>
      </c>
      <c r="B387" s="53" t="s">
        <v>153</v>
      </c>
      <c r="C387" s="25" t="s">
        <v>180</v>
      </c>
      <c r="D387" s="25" t="s">
        <v>2</v>
      </c>
      <c r="E387" s="26">
        <v>1</v>
      </c>
      <c r="F387" s="27">
        <v>20000000</v>
      </c>
      <c r="G387" s="138">
        <f t="shared" si="11"/>
        <v>20000000</v>
      </c>
      <c r="H387" s="183"/>
      <c r="I387" s="183"/>
    </row>
    <row r="388" spans="1:9">
      <c r="A388" s="23">
        <v>5</v>
      </c>
      <c r="B388" s="52" t="s">
        <v>192</v>
      </c>
      <c r="C388" s="25" t="s">
        <v>177</v>
      </c>
      <c r="D388" s="25" t="s">
        <v>2</v>
      </c>
      <c r="E388" s="26">
        <v>1</v>
      </c>
      <c r="F388" s="27">
        <v>3700000</v>
      </c>
      <c r="G388" s="138">
        <f t="shared" si="11"/>
        <v>3700000</v>
      </c>
    </row>
    <row r="389" spans="1:9">
      <c r="A389" s="23">
        <v>6</v>
      </c>
      <c r="B389" s="52" t="s">
        <v>150</v>
      </c>
      <c r="C389" s="25" t="s">
        <v>187</v>
      </c>
      <c r="D389" s="25" t="s">
        <v>154</v>
      </c>
      <c r="E389" s="26">
        <v>5</v>
      </c>
      <c r="F389" s="27">
        <v>3800000</v>
      </c>
      <c r="G389" s="138">
        <f t="shared" si="11"/>
        <v>19000000</v>
      </c>
    </row>
    <row r="390" spans="1:9" ht="27.75" customHeight="1">
      <c r="A390" s="23">
        <v>7</v>
      </c>
      <c r="B390" s="52" t="s">
        <v>188</v>
      </c>
      <c r="C390" s="25" t="s">
        <v>177</v>
      </c>
      <c r="D390" s="25" t="s">
        <v>7</v>
      </c>
      <c r="E390" s="26">
        <v>1</v>
      </c>
      <c r="F390" s="27">
        <v>30000000</v>
      </c>
      <c r="G390" s="138">
        <f t="shared" si="11"/>
        <v>30000000</v>
      </c>
    </row>
    <row r="391" spans="1:9" s="48" customFormat="1">
      <c r="A391" s="15" t="s">
        <v>151</v>
      </c>
      <c r="B391" s="182" t="s">
        <v>193</v>
      </c>
      <c r="C391" s="17"/>
      <c r="D391" s="17"/>
      <c r="E391" s="18"/>
      <c r="F391" s="132"/>
      <c r="G391" s="132"/>
      <c r="H391" s="47"/>
      <c r="I391" s="47"/>
    </row>
    <row r="392" spans="1:9" s="184" customFormat="1" ht="120.75">
      <c r="A392" s="23">
        <v>1</v>
      </c>
      <c r="B392" s="185" t="s">
        <v>583</v>
      </c>
      <c r="C392" s="25" t="s">
        <v>194</v>
      </c>
      <c r="D392" s="25" t="s">
        <v>2</v>
      </c>
      <c r="E392" s="26">
        <v>6</v>
      </c>
      <c r="F392" s="186">
        <v>19800000</v>
      </c>
      <c r="G392" s="138">
        <f t="shared" ref="G392:G394" si="12">F392*E392</f>
        <v>118800000</v>
      </c>
      <c r="H392" s="183"/>
      <c r="I392" s="183"/>
    </row>
    <row r="393" spans="1:9" ht="135.75">
      <c r="A393" s="23">
        <v>2</v>
      </c>
      <c r="B393" s="185" t="s">
        <v>584</v>
      </c>
      <c r="C393" s="25" t="s">
        <v>194</v>
      </c>
      <c r="D393" s="25" t="s">
        <v>2</v>
      </c>
      <c r="E393" s="26">
        <v>1</v>
      </c>
      <c r="F393" s="186">
        <v>77000000</v>
      </c>
      <c r="G393" s="138">
        <f t="shared" si="12"/>
        <v>77000000</v>
      </c>
    </row>
    <row r="394" spans="1:9" ht="105.75">
      <c r="A394" s="23">
        <v>3</v>
      </c>
      <c r="B394" s="185" t="s">
        <v>585</v>
      </c>
      <c r="C394" s="25" t="s">
        <v>194</v>
      </c>
      <c r="D394" s="25" t="s">
        <v>2</v>
      </c>
      <c r="E394" s="26">
        <v>6</v>
      </c>
      <c r="F394" s="186">
        <v>11000000</v>
      </c>
      <c r="G394" s="138">
        <f t="shared" si="12"/>
        <v>66000000</v>
      </c>
    </row>
    <row r="395" spans="1:9" s="188" customFormat="1">
      <c r="A395" s="187" t="s">
        <v>297</v>
      </c>
      <c r="B395" s="295" t="s">
        <v>371</v>
      </c>
      <c r="C395" s="295"/>
      <c r="D395" s="295"/>
      <c r="E395" s="295"/>
      <c r="F395" s="295"/>
      <c r="G395" s="295"/>
    </row>
    <row r="396" spans="1:9" s="188" customFormat="1" ht="240">
      <c r="A396" s="189">
        <v>1</v>
      </c>
      <c r="B396" s="190" t="s">
        <v>373</v>
      </c>
      <c r="C396" s="257" t="s">
        <v>372</v>
      </c>
      <c r="D396" s="191" t="s">
        <v>4</v>
      </c>
      <c r="E396" s="32">
        <v>1</v>
      </c>
      <c r="F396" s="192">
        <v>330000000</v>
      </c>
      <c r="G396" s="193">
        <f>F396*E396</f>
        <v>330000000</v>
      </c>
    </row>
    <row r="397" spans="1:9" s="188" customFormat="1" ht="120">
      <c r="A397" s="189"/>
      <c r="B397" s="190" t="s">
        <v>375</v>
      </c>
      <c r="C397" s="191"/>
      <c r="D397" s="191"/>
      <c r="E397" s="32"/>
      <c r="F397" s="192"/>
      <c r="G397" s="193"/>
    </row>
    <row r="398" spans="1:9" s="188" customFormat="1" ht="150">
      <c r="A398" s="189">
        <v>2</v>
      </c>
      <c r="B398" s="190" t="s">
        <v>376</v>
      </c>
      <c r="C398" s="164" t="s">
        <v>374</v>
      </c>
      <c r="D398" s="191" t="s">
        <v>21</v>
      </c>
      <c r="E398" s="32">
        <v>1</v>
      </c>
      <c r="F398" s="192">
        <v>220000000</v>
      </c>
      <c r="G398" s="193">
        <f t="shared" ref="G398:G403" si="13">F398*E398</f>
        <v>220000000</v>
      </c>
    </row>
    <row r="399" spans="1:9" s="188" customFormat="1">
      <c r="A399" s="189">
        <v>3</v>
      </c>
      <c r="B399" s="190" t="s">
        <v>377</v>
      </c>
      <c r="C399" s="164" t="s">
        <v>122</v>
      </c>
      <c r="D399" s="194" t="s">
        <v>2</v>
      </c>
      <c r="E399" s="32">
        <v>1</v>
      </c>
      <c r="F399" s="192">
        <v>110000000</v>
      </c>
      <c r="G399" s="193">
        <f t="shared" si="13"/>
        <v>110000000</v>
      </c>
    </row>
    <row r="400" spans="1:9" s="188" customFormat="1">
      <c r="A400" s="189">
        <v>4</v>
      </c>
      <c r="B400" s="190" t="s">
        <v>379</v>
      </c>
      <c r="C400" s="164" t="s">
        <v>122</v>
      </c>
      <c r="D400" s="194" t="s">
        <v>2</v>
      </c>
      <c r="E400" s="32">
        <v>2</v>
      </c>
      <c r="F400" s="192">
        <v>77000000</v>
      </c>
      <c r="G400" s="193">
        <f t="shared" si="13"/>
        <v>154000000</v>
      </c>
    </row>
    <row r="401" spans="1:9" s="188" customFormat="1">
      <c r="A401" s="189">
        <v>5</v>
      </c>
      <c r="B401" s="190" t="s">
        <v>380</v>
      </c>
      <c r="C401" s="164" t="s">
        <v>122</v>
      </c>
      <c r="D401" s="194" t="s">
        <v>2</v>
      </c>
      <c r="E401" s="32">
        <v>1</v>
      </c>
      <c r="F401" s="192">
        <v>27500000</v>
      </c>
      <c r="G401" s="193">
        <f t="shared" si="13"/>
        <v>27500000</v>
      </c>
    </row>
    <row r="402" spans="1:9" s="188" customFormat="1" ht="225">
      <c r="A402" s="189">
        <v>6</v>
      </c>
      <c r="B402" s="190" t="s">
        <v>382</v>
      </c>
      <c r="C402" s="164" t="s">
        <v>381</v>
      </c>
      <c r="D402" s="195" t="s">
        <v>4</v>
      </c>
      <c r="E402" s="32">
        <v>1</v>
      </c>
      <c r="F402" s="192">
        <v>7260000</v>
      </c>
      <c r="G402" s="193">
        <f t="shared" si="13"/>
        <v>7260000</v>
      </c>
    </row>
    <row r="403" spans="1:9" ht="30">
      <c r="A403" s="76">
        <v>7</v>
      </c>
      <c r="B403" s="42" t="s">
        <v>383</v>
      </c>
      <c r="C403" s="43" t="s">
        <v>383</v>
      </c>
      <c r="D403" s="52" t="s">
        <v>2</v>
      </c>
      <c r="E403" s="44">
        <v>1</v>
      </c>
      <c r="F403" s="196">
        <v>11115000</v>
      </c>
      <c r="G403" s="197">
        <f t="shared" si="13"/>
        <v>11115000</v>
      </c>
      <c r="H403" s="8"/>
      <c r="I403" s="8"/>
    </row>
    <row r="404" spans="1:9">
      <c r="A404" s="76"/>
      <c r="B404" s="198" t="s">
        <v>385</v>
      </c>
      <c r="C404" s="43" t="s">
        <v>384</v>
      </c>
      <c r="D404" s="52"/>
      <c r="E404" s="44"/>
      <c r="F404" s="196"/>
      <c r="G404" s="197"/>
      <c r="H404" s="8"/>
      <c r="I404" s="8"/>
    </row>
    <row r="405" spans="1:9">
      <c r="A405" s="76"/>
      <c r="B405" s="198" t="s">
        <v>386</v>
      </c>
      <c r="C405" s="25"/>
      <c r="D405" s="52"/>
      <c r="E405" s="44"/>
      <c r="F405" s="196"/>
      <c r="G405" s="197"/>
      <c r="H405" s="8"/>
      <c r="I405" s="8"/>
    </row>
    <row r="406" spans="1:9">
      <c r="A406" s="76"/>
      <c r="B406" s="198" t="s">
        <v>387</v>
      </c>
      <c r="C406" s="25"/>
      <c r="D406" s="52"/>
      <c r="E406" s="44"/>
      <c r="F406" s="196"/>
      <c r="G406" s="197"/>
      <c r="H406" s="8"/>
      <c r="I406" s="8"/>
    </row>
    <row r="407" spans="1:9">
      <c r="A407" s="76"/>
      <c r="B407" s="198" t="s">
        <v>388</v>
      </c>
      <c r="C407" s="25"/>
      <c r="D407" s="52"/>
      <c r="E407" s="44"/>
      <c r="F407" s="196"/>
      <c r="G407" s="197"/>
      <c r="H407" s="8"/>
      <c r="I407" s="8"/>
    </row>
    <row r="408" spans="1:9">
      <c r="A408" s="76"/>
      <c r="B408" s="198" t="s">
        <v>389</v>
      </c>
      <c r="C408" s="25"/>
      <c r="D408" s="52"/>
      <c r="E408" s="44"/>
      <c r="F408" s="196"/>
      <c r="G408" s="197"/>
      <c r="H408" s="8"/>
      <c r="I408" s="8"/>
    </row>
    <row r="409" spans="1:9">
      <c r="A409" s="76"/>
      <c r="B409" s="198" t="s">
        <v>390</v>
      </c>
      <c r="C409" s="25"/>
      <c r="D409" s="52"/>
      <c r="E409" s="44"/>
      <c r="F409" s="196"/>
      <c r="G409" s="197"/>
      <c r="H409" s="8"/>
      <c r="I409" s="8"/>
    </row>
    <row r="410" spans="1:9">
      <c r="A410" s="76"/>
      <c r="B410" s="198" t="s">
        <v>391</v>
      </c>
      <c r="C410" s="25"/>
      <c r="D410" s="52"/>
      <c r="E410" s="44"/>
      <c r="F410" s="196"/>
      <c r="G410" s="197"/>
      <c r="H410" s="8"/>
      <c r="I410" s="8"/>
    </row>
    <row r="411" spans="1:9">
      <c r="A411" s="76"/>
      <c r="B411" s="198" t="s">
        <v>392</v>
      </c>
      <c r="C411" s="25"/>
      <c r="D411" s="52"/>
      <c r="E411" s="44"/>
      <c r="F411" s="196"/>
      <c r="G411" s="197"/>
      <c r="H411" s="8"/>
      <c r="I411" s="8"/>
    </row>
    <row r="412" spans="1:9">
      <c r="A412" s="76"/>
      <c r="B412" s="198" t="s">
        <v>393</v>
      </c>
      <c r="C412" s="25"/>
      <c r="D412" s="52"/>
      <c r="E412" s="44"/>
      <c r="F412" s="196"/>
      <c r="G412" s="197"/>
      <c r="H412" s="8"/>
      <c r="I412" s="8"/>
    </row>
    <row r="413" spans="1:9">
      <c r="A413" s="76"/>
      <c r="B413" s="198" t="s">
        <v>394</v>
      </c>
      <c r="C413" s="25"/>
      <c r="D413" s="52"/>
      <c r="E413" s="44"/>
      <c r="F413" s="196"/>
      <c r="G413" s="197"/>
      <c r="H413" s="8"/>
      <c r="I413" s="8"/>
    </row>
    <row r="414" spans="1:9">
      <c r="A414" s="76"/>
      <c r="B414" s="198" t="s">
        <v>395</v>
      </c>
      <c r="C414" s="25"/>
      <c r="D414" s="52"/>
      <c r="E414" s="44"/>
      <c r="F414" s="196"/>
      <c r="G414" s="197"/>
      <c r="H414" s="8"/>
      <c r="I414" s="8"/>
    </row>
    <row r="415" spans="1:9">
      <c r="A415" s="76"/>
      <c r="B415" s="198" t="s">
        <v>396</v>
      </c>
      <c r="C415" s="25"/>
      <c r="D415" s="52"/>
      <c r="E415" s="44"/>
      <c r="F415" s="196"/>
      <c r="G415" s="197"/>
      <c r="H415" s="8"/>
      <c r="I415" s="8"/>
    </row>
    <row r="416" spans="1:9" ht="30">
      <c r="A416" s="76">
        <v>8</v>
      </c>
      <c r="B416" s="42" t="s">
        <v>397</v>
      </c>
      <c r="C416" s="43" t="s">
        <v>397</v>
      </c>
      <c r="D416" s="52" t="s">
        <v>2</v>
      </c>
      <c r="E416" s="44">
        <v>1</v>
      </c>
      <c r="F416" s="196">
        <v>5640000</v>
      </c>
      <c r="G416" s="197">
        <f>F416*E416</f>
        <v>5640000</v>
      </c>
      <c r="H416" s="8"/>
      <c r="I416" s="8"/>
    </row>
    <row r="417" spans="1:9">
      <c r="A417" s="76"/>
      <c r="B417" s="24" t="s">
        <v>398</v>
      </c>
      <c r="C417" s="43" t="s">
        <v>384</v>
      </c>
      <c r="D417" s="52"/>
      <c r="E417" s="44"/>
      <c r="F417" s="196"/>
      <c r="G417" s="197"/>
      <c r="H417" s="8"/>
      <c r="I417" s="8"/>
    </row>
    <row r="418" spans="1:9" ht="30">
      <c r="A418" s="76"/>
      <c r="B418" s="24" t="s">
        <v>399</v>
      </c>
      <c r="C418" s="25"/>
      <c r="D418" s="52"/>
      <c r="E418" s="44"/>
      <c r="F418" s="196"/>
      <c r="G418" s="197"/>
      <c r="H418" s="8"/>
      <c r="I418" s="8"/>
    </row>
    <row r="419" spans="1:9" ht="30">
      <c r="A419" s="76"/>
      <c r="B419" s="24" t="s">
        <v>400</v>
      </c>
      <c r="C419" s="25"/>
      <c r="D419" s="52"/>
      <c r="E419" s="44"/>
      <c r="F419" s="196"/>
      <c r="G419" s="197"/>
      <c r="H419" s="8"/>
      <c r="I419" s="8"/>
    </row>
    <row r="420" spans="1:9">
      <c r="A420" s="76"/>
      <c r="B420" s="24" t="s">
        <v>401</v>
      </c>
      <c r="C420" s="25"/>
      <c r="D420" s="52"/>
      <c r="E420" s="44"/>
      <c r="F420" s="196"/>
      <c r="G420" s="197"/>
      <c r="H420" s="8"/>
      <c r="I420" s="8"/>
    </row>
    <row r="421" spans="1:9">
      <c r="A421" s="76"/>
      <c r="B421" s="24" t="s">
        <v>402</v>
      </c>
      <c r="C421" s="25"/>
      <c r="D421" s="52"/>
      <c r="E421" s="44"/>
      <c r="F421" s="196"/>
      <c r="G421" s="197"/>
      <c r="H421" s="8"/>
      <c r="I421" s="8"/>
    </row>
    <row r="422" spans="1:9">
      <c r="A422" s="76"/>
      <c r="B422" s="24" t="s">
        <v>403</v>
      </c>
      <c r="C422" s="25"/>
      <c r="D422" s="52"/>
      <c r="E422" s="44"/>
      <c r="F422" s="196"/>
      <c r="G422" s="197"/>
      <c r="H422" s="8"/>
      <c r="I422" s="8"/>
    </row>
    <row r="423" spans="1:9">
      <c r="A423" s="76"/>
      <c r="B423" s="24" t="s">
        <v>404</v>
      </c>
      <c r="C423" s="25"/>
      <c r="D423" s="52"/>
      <c r="E423" s="44"/>
      <c r="F423" s="196"/>
      <c r="G423" s="197"/>
      <c r="H423" s="8"/>
      <c r="I423" s="8"/>
    </row>
    <row r="424" spans="1:9">
      <c r="A424" s="76"/>
      <c r="B424" s="24" t="s">
        <v>405</v>
      </c>
      <c r="C424" s="25"/>
      <c r="D424" s="52"/>
      <c r="E424" s="44"/>
      <c r="F424" s="196"/>
      <c r="G424" s="197"/>
      <c r="H424" s="8"/>
      <c r="I424" s="8"/>
    </row>
    <row r="425" spans="1:9" ht="30">
      <c r="A425" s="76">
        <v>9</v>
      </c>
      <c r="B425" s="42" t="s">
        <v>637</v>
      </c>
      <c r="C425" s="43" t="s">
        <v>637</v>
      </c>
      <c r="D425" s="52" t="s">
        <v>2</v>
      </c>
      <c r="E425" s="44">
        <v>15</v>
      </c>
      <c r="F425" s="196">
        <v>5280000</v>
      </c>
      <c r="G425" s="197">
        <f>F425*E425</f>
        <v>79200000</v>
      </c>
      <c r="H425" s="8"/>
      <c r="I425" s="8"/>
    </row>
    <row r="426" spans="1:9">
      <c r="A426" s="76"/>
      <c r="B426" s="24" t="s">
        <v>398</v>
      </c>
      <c r="C426" s="43" t="s">
        <v>384</v>
      </c>
      <c r="D426" s="43"/>
      <c r="E426" s="44"/>
      <c r="F426" s="196"/>
      <c r="G426" s="197"/>
      <c r="H426" s="8"/>
      <c r="I426" s="8"/>
    </row>
    <row r="427" spans="1:9" ht="30">
      <c r="A427" s="76"/>
      <c r="B427" s="24" t="s">
        <v>399</v>
      </c>
      <c r="C427" s="25"/>
      <c r="D427" s="43"/>
      <c r="E427" s="44"/>
      <c r="F427" s="196"/>
      <c r="G427" s="197"/>
      <c r="H427" s="8"/>
      <c r="I427" s="8"/>
    </row>
    <row r="428" spans="1:9" ht="30">
      <c r="A428" s="76"/>
      <c r="B428" s="24" t="s">
        <v>400</v>
      </c>
      <c r="C428" s="25"/>
      <c r="D428" s="43"/>
      <c r="E428" s="44"/>
      <c r="F428" s="196"/>
      <c r="G428" s="197"/>
      <c r="H428" s="8"/>
      <c r="I428" s="8"/>
    </row>
    <row r="429" spans="1:9">
      <c r="A429" s="76"/>
      <c r="B429" s="24" t="s">
        <v>401</v>
      </c>
      <c r="C429" s="25"/>
      <c r="D429" s="43"/>
      <c r="E429" s="44"/>
      <c r="F429" s="196"/>
      <c r="G429" s="197"/>
      <c r="H429" s="8"/>
      <c r="I429" s="8"/>
    </row>
    <row r="430" spans="1:9">
      <c r="A430" s="76"/>
      <c r="B430" s="24" t="s">
        <v>402</v>
      </c>
      <c r="C430" s="25"/>
      <c r="D430" s="43"/>
      <c r="E430" s="44"/>
      <c r="F430" s="196"/>
      <c r="G430" s="197"/>
      <c r="H430" s="8"/>
      <c r="I430" s="8"/>
    </row>
    <row r="431" spans="1:9">
      <c r="A431" s="76"/>
      <c r="B431" s="24" t="s">
        <v>403</v>
      </c>
      <c r="C431" s="25"/>
      <c r="D431" s="43"/>
      <c r="E431" s="44"/>
      <c r="F431" s="196"/>
      <c r="G431" s="197"/>
      <c r="H431" s="8"/>
      <c r="I431" s="8"/>
    </row>
    <row r="432" spans="1:9">
      <c r="A432" s="76"/>
      <c r="B432" s="24" t="s">
        <v>404</v>
      </c>
      <c r="C432" s="25"/>
      <c r="D432" s="43"/>
      <c r="E432" s="44"/>
      <c r="F432" s="196"/>
      <c r="G432" s="197"/>
      <c r="H432" s="8"/>
      <c r="I432" s="8"/>
    </row>
    <row r="433" spans="1:9">
      <c r="A433" s="76"/>
      <c r="B433" s="24" t="s">
        <v>405</v>
      </c>
      <c r="C433" s="25"/>
      <c r="D433" s="43"/>
      <c r="E433" s="44"/>
      <c r="F433" s="196"/>
      <c r="G433" s="197"/>
      <c r="H433" s="8"/>
      <c r="I433" s="8"/>
    </row>
    <row r="434" spans="1:9" ht="30">
      <c r="A434" s="76">
        <v>10</v>
      </c>
      <c r="B434" s="42" t="s">
        <v>406</v>
      </c>
      <c r="C434" s="43" t="s">
        <v>406</v>
      </c>
      <c r="D434" s="43" t="s">
        <v>358</v>
      </c>
      <c r="E434" s="44">
        <v>1</v>
      </c>
      <c r="F434" s="196">
        <v>2115000</v>
      </c>
      <c r="G434" s="197">
        <f>F434*E434</f>
        <v>2115000</v>
      </c>
      <c r="H434" s="8"/>
      <c r="I434" s="8"/>
    </row>
    <row r="435" spans="1:9" ht="30">
      <c r="A435" s="76"/>
      <c r="B435" s="24" t="s">
        <v>407</v>
      </c>
      <c r="C435" s="43" t="s">
        <v>384</v>
      </c>
      <c r="D435" s="43"/>
      <c r="E435" s="44"/>
      <c r="F435" s="196"/>
      <c r="G435" s="197"/>
      <c r="H435" s="8"/>
      <c r="I435" s="8"/>
    </row>
    <row r="436" spans="1:9">
      <c r="A436" s="76"/>
      <c r="B436" s="24" t="s">
        <v>408</v>
      </c>
      <c r="C436" s="25"/>
      <c r="D436" s="43"/>
      <c r="E436" s="44"/>
      <c r="F436" s="196"/>
      <c r="G436" s="197"/>
      <c r="H436" s="8"/>
      <c r="I436" s="8"/>
    </row>
    <row r="437" spans="1:9">
      <c r="A437" s="76"/>
      <c r="B437" s="24" t="s">
        <v>409</v>
      </c>
      <c r="C437" s="25"/>
      <c r="D437" s="43"/>
      <c r="E437" s="44"/>
      <c r="F437" s="196"/>
      <c r="G437" s="197"/>
      <c r="H437" s="8"/>
      <c r="I437" s="8"/>
    </row>
    <row r="438" spans="1:9">
      <c r="A438" s="76"/>
      <c r="B438" s="24" t="s">
        <v>410</v>
      </c>
      <c r="C438" s="25"/>
      <c r="D438" s="43"/>
      <c r="E438" s="44"/>
      <c r="F438" s="196"/>
      <c r="G438" s="197"/>
      <c r="H438" s="8"/>
      <c r="I438" s="8"/>
    </row>
    <row r="439" spans="1:9">
      <c r="A439" s="76">
        <v>11</v>
      </c>
      <c r="B439" s="42" t="s">
        <v>411</v>
      </c>
      <c r="C439" s="43" t="s">
        <v>411</v>
      </c>
      <c r="D439" s="43" t="s">
        <v>2</v>
      </c>
      <c r="E439" s="44">
        <v>1</v>
      </c>
      <c r="F439" s="196">
        <v>6975000</v>
      </c>
      <c r="G439" s="197">
        <f>F439*E439</f>
        <v>6975000</v>
      </c>
      <c r="H439" s="8"/>
      <c r="I439" s="8"/>
    </row>
    <row r="440" spans="1:9">
      <c r="A440" s="76"/>
      <c r="B440" s="24" t="s">
        <v>413</v>
      </c>
      <c r="C440" s="43" t="s">
        <v>412</v>
      </c>
      <c r="D440" s="43"/>
      <c r="E440" s="44"/>
      <c r="F440" s="196"/>
      <c r="G440" s="197"/>
      <c r="H440" s="8"/>
      <c r="I440" s="8"/>
    </row>
    <row r="441" spans="1:9">
      <c r="A441" s="76"/>
      <c r="B441" s="24" t="s">
        <v>414</v>
      </c>
      <c r="C441" s="25"/>
      <c r="D441" s="43"/>
      <c r="E441" s="44"/>
      <c r="F441" s="196"/>
      <c r="G441" s="197"/>
      <c r="H441" s="8"/>
      <c r="I441" s="8"/>
    </row>
    <row r="442" spans="1:9">
      <c r="A442" s="76"/>
      <c r="B442" s="24" t="s">
        <v>415</v>
      </c>
      <c r="C442" s="25"/>
      <c r="D442" s="43"/>
      <c r="E442" s="44"/>
      <c r="F442" s="196"/>
      <c r="G442" s="197"/>
      <c r="H442" s="8"/>
      <c r="I442" s="8"/>
    </row>
    <row r="443" spans="1:9">
      <c r="A443" s="76"/>
      <c r="B443" s="24" t="s">
        <v>416</v>
      </c>
      <c r="C443" s="25"/>
      <c r="D443" s="43"/>
      <c r="E443" s="44"/>
      <c r="F443" s="196"/>
      <c r="G443" s="197"/>
      <c r="H443" s="8"/>
      <c r="I443" s="8"/>
    </row>
    <row r="444" spans="1:9">
      <c r="A444" s="76"/>
      <c r="B444" s="24" t="s">
        <v>417</v>
      </c>
      <c r="C444" s="25"/>
      <c r="D444" s="43"/>
      <c r="E444" s="44"/>
      <c r="F444" s="196"/>
      <c r="G444" s="197"/>
      <c r="H444" s="8"/>
      <c r="I444" s="8"/>
    </row>
    <row r="445" spans="1:9">
      <c r="A445" s="76"/>
      <c r="B445" s="24" t="s">
        <v>418</v>
      </c>
      <c r="C445" s="25"/>
      <c r="D445" s="43"/>
      <c r="E445" s="44"/>
      <c r="F445" s="196"/>
      <c r="G445" s="197"/>
      <c r="H445" s="8"/>
      <c r="I445" s="8"/>
    </row>
    <row r="446" spans="1:9">
      <c r="A446" s="76"/>
      <c r="B446" s="24" t="s">
        <v>419</v>
      </c>
      <c r="C446" s="25"/>
      <c r="D446" s="43"/>
      <c r="E446" s="44"/>
      <c r="F446" s="196"/>
      <c r="G446" s="197"/>
      <c r="H446" s="8"/>
      <c r="I446" s="8"/>
    </row>
    <row r="447" spans="1:9">
      <c r="A447" s="76"/>
      <c r="B447" s="24" t="s">
        <v>420</v>
      </c>
      <c r="C447" s="25"/>
      <c r="D447" s="43"/>
      <c r="E447" s="44"/>
      <c r="F447" s="196"/>
      <c r="G447" s="197"/>
      <c r="H447" s="8"/>
      <c r="I447" s="8"/>
    </row>
    <row r="448" spans="1:9">
      <c r="A448" s="76"/>
      <c r="B448" s="24" t="s">
        <v>421</v>
      </c>
      <c r="C448" s="25"/>
      <c r="D448" s="43"/>
      <c r="E448" s="44"/>
      <c r="F448" s="196"/>
      <c r="G448" s="197"/>
      <c r="H448" s="8"/>
      <c r="I448" s="8"/>
    </row>
    <row r="449" spans="1:9">
      <c r="A449" s="76"/>
      <c r="B449" s="24" t="s">
        <v>422</v>
      </c>
      <c r="C449" s="25"/>
      <c r="D449" s="43"/>
      <c r="E449" s="44"/>
      <c r="F449" s="196"/>
      <c r="G449" s="197"/>
      <c r="H449" s="8"/>
      <c r="I449" s="8"/>
    </row>
    <row r="450" spans="1:9">
      <c r="A450" s="76"/>
      <c r="B450" s="24" t="s">
        <v>423</v>
      </c>
      <c r="C450" s="25"/>
      <c r="D450" s="43"/>
      <c r="E450" s="44"/>
      <c r="F450" s="196"/>
      <c r="G450" s="197"/>
      <c r="H450" s="8"/>
      <c r="I450" s="8"/>
    </row>
    <row r="451" spans="1:9">
      <c r="A451" s="76"/>
      <c r="B451" s="24" t="s">
        <v>424</v>
      </c>
      <c r="C451" s="25"/>
      <c r="D451" s="43"/>
      <c r="E451" s="44"/>
      <c r="F451" s="196"/>
      <c r="G451" s="197"/>
      <c r="H451" s="8"/>
      <c r="I451" s="8"/>
    </row>
    <row r="452" spans="1:9">
      <c r="A452" s="76"/>
      <c r="B452" s="24" t="s">
        <v>425</v>
      </c>
      <c r="C452" s="25"/>
      <c r="D452" s="43"/>
      <c r="E452" s="44"/>
      <c r="F452" s="196"/>
      <c r="G452" s="197"/>
      <c r="H452" s="8"/>
      <c r="I452" s="8"/>
    </row>
    <row r="453" spans="1:9">
      <c r="A453" s="76"/>
      <c r="B453" s="24" t="s">
        <v>426</v>
      </c>
      <c r="C453" s="25"/>
      <c r="D453" s="43"/>
      <c r="E453" s="44"/>
      <c r="F453" s="196"/>
      <c r="G453" s="197"/>
      <c r="H453" s="8"/>
      <c r="I453" s="8"/>
    </row>
    <row r="454" spans="1:9">
      <c r="A454" s="76"/>
      <c r="B454" s="24" t="s">
        <v>427</v>
      </c>
      <c r="C454" s="25"/>
      <c r="D454" s="43"/>
      <c r="E454" s="44"/>
      <c r="F454" s="196"/>
      <c r="G454" s="197"/>
      <c r="H454" s="8"/>
      <c r="I454" s="8"/>
    </row>
    <row r="455" spans="1:9">
      <c r="A455" s="76"/>
      <c r="B455" s="24" t="s">
        <v>428</v>
      </c>
      <c r="C455" s="25"/>
      <c r="D455" s="43"/>
      <c r="E455" s="44"/>
      <c r="F455" s="196"/>
      <c r="G455" s="197"/>
      <c r="H455" s="8"/>
      <c r="I455" s="8"/>
    </row>
    <row r="456" spans="1:9" ht="30">
      <c r="A456" s="76">
        <v>12</v>
      </c>
      <c r="B456" s="42" t="s">
        <v>586</v>
      </c>
      <c r="C456" s="43" t="s">
        <v>604</v>
      </c>
      <c r="D456" s="43" t="s">
        <v>4</v>
      </c>
      <c r="E456" s="44">
        <v>1</v>
      </c>
      <c r="F456" s="196">
        <v>12300000</v>
      </c>
      <c r="G456" s="197">
        <f>F456*E456</f>
        <v>12300000</v>
      </c>
      <c r="H456" s="8"/>
      <c r="I456" s="8"/>
    </row>
    <row r="457" spans="1:9">
      <c r="A457" s="76"/>
      <c r="B457" s="24" t="s">
        <v>430</v>
      </c>
      <c r="C457" s="43" t="s">
        <v>429</v>
      </c>
      <c r="D457" s="43"/>
      <c r="E457" s="44"/>
      <c r="F457" s="196"/>
      <c r="G457" s="197"/>
      <c r="H457" s="8"/>
      <c r="I457" s="8"/>
    </row>
    <row r="458" spans="1:9">
      <c r="A458" s="76"/>
      <c r="B458" s="24" t="s">
        <v>431</v>
      </c>
      <c r="C458" s="25"/>
      <c r="D458" s="43"/>
      <c r="E458" s="44"/>
      <c r="F458" s="196"/>
      <c r="G458" s="197"/>
      <c r="H458" s="8"/>
      <c r="I458" s="8"/>
    </row>
    <row r="459" spans="1:9">
      <c r="A459" s="76"/>
      <c r="B459" s="24" t="s">
        <v>432</v>
      </c>
      <c r="C459" s="25"/>
      <c r="D459" s="43"/>
      <c r="E459" s="44"/>
      <c r="F459" s="196"/>
      <c r="G459" s="197"/>
      <c r="H459" s="8"/>
      <c r="I459" s="8"/>
    </row>
    <row r="460" spans="1:9">
      <c r="A460" s="76"/>
      <c r="B460" s="24" t="s">
        <v>433</v>
      </c>
      <c r="C460" s="25"/>
      <c r="D460" s="43"/>
      <c r="E460" s="44"/>
      <c r="F460" s="196"/>
      <c r="G460" s="197"/>
      <c r="H460" s="8"/>
      <c r="I460" s="8"/>
    </row>
    <row r="461" spans="1:9">
      <c r="A461" s="76"/>
      <c r="B461" s="24" t="s">
        <v>434</v>
      </c>
      <c r="C461" s="25"/>
      <c r="D461" s="43"/>
      <c r="E461" s="44"/>
      <c r="F461" s="196"/>
      <c r="G461" s="197"/>
      <c r="H461" s="8"/>
      <c r="I461" s="8"/>
    </row>
    <row r="462" spans="1:9">
      <c r="A462" s="76"/>
      <c r="B462" s="24" t="s">
        <v>435</v>
      </c>
      <c r="C462" s="25"/>
      <c r="D462" s="43"/>
      <c r="E462" s="44"/>
      <c r="F462" s="196"/>
      <c r="G462" s="197"/>
      <c r="H462" s="8"/>
      <c r="I462" s="8"/>
    </row>
    <row r="463" spans="1:9">
      <c r="A463" s="76"/>
      <c r="B463" s="24" t="s">
        <v>436</v>
      </c>
      <c r="C463" s="25"/>
      <c r="D463" s="43"/>
      <c r="E463" s="44"/>
      <c r="F463" s="196"/>
      <c r="G463" s="197"/>
      <c r="H463" s="8"/>
      <c r="I463" s="8"/>
    </row>
    <row r="464" spans="1:9">
      <c r="A464" s="76"/>
      <c r="B464" s="24" t="s">
        <v>437</v>
      </c>
      <c r="C464" s="25"/>
      <c r="D464" s="43"/>
      <c r="E464" s="44"/>
      <c r="F464" s="196"/>
      <c r="G464" s="197"/>
      <c r="H464" s="8"/>
      <c r="I464" s="8"/>
    </row>
    <row r="465" spans="1:9">
      <c r="A465" s="76"/>
      <c r="B465" s="24" t="s">
        <v>438</v>
      </c>
      <c r="C465" s="25"/>
      <c r="D465" s="43"/>
      <c r="E465" s="44"/>
      <c r="F465" s="196"/>
      <c r="G465" s="197"/>
      <c r="H465" s="8"/>
      <c r="I465" s="8"/>
    </row>
    <row r="466" spans="1:9">
      <c r="A466" s="76"/>
      <c r="B466" s="24" t="s">
        <v>439</v>
      </c>
      <c r="C466" s="25"/>
      <c r="D466" s="43"/>
      <c r="E466" s="44"/>
      <c r="F466" s="196"/>
      <c r="G466" s="197"/>
      <c r="H466" s="8"/>
      <c r="I466" s="8"/>
    </row>
    <row r="467" spans="1:9">
      <c r="A467" s="76"/>
      <c r="B467" s="24" t="s">
        <v>440</v>
      </c>
      <c r="C467" s="25"/>
      <c r="D467" s="43"/>
      <c r="E467" s="44"/>
      <c r="F467" s="196"/>
      <c r="G467" s="197"/>
      <c r="H467" s="8"/>
      <c r="I467" s="8"/>
    </row>
    <row r="468" spans="1:9">
      <c r="A468" s="76"/>
      <c r="B468" s="24" t="s">
        <v>441</v>
      </c>
      <c r="C468" s="25"/>
      <c r="D468" s="43"/>
      <c r="E468" s="44"/>
      <c r="F468" s="196"/>
      <c r="G468" s="197"/>
      <c r="H468" s="8"/>
      <c r="I468" s="8"/>
    </row>
    <row r="469" spans="1:9">
      <c r="A469" s="76"/>
      <c r="B469" s="24" t="s">
        <v>442</v>
      </c>
      <c r="C469" s="25"/>
      <c r="D469" s="43"/>
      <c r="E469" s="44"/>
      <c r="F469" s="196"/>
      <c r="G469" s="197"/>
      <c r="H469" s="8"/>
      <c r="I469" s="8"/>
    </row>
    <row r="470" spans="1:9">
      <c r="A470" s="76"/>
      <c r="B470" s="24" t="s">
        <v>443</v>
      </c>
      <c r="C470" s="25"/>
      <c r="D470" s="43"/>
      <c r="E470" s="44"/>
      <c r="F470" s="196"/>
      <c r="G470" s="197"/>
      <c r="H470" s="8"/>
      <c r="I470" s="8"/>
    </row>
    <row r="471" spans="1:9">
      <c r="A471" s="76">
        <v>13</v>
      </c>
      <c r="B471" s="42" t="s">
        <v>444</v>
      </c>
      <c r="C471" s="43" t="s">
        <v>444</v>
      </c>
      <c r="D471" s="43" t="s">
        <v>2</v>
      </c>
      <c r="E471" s="44">
        <v>1</v>
      </c>
      <c r="F471" s="196">
        <v>9180000</v>
      </c>
      <c r="G471" s="197">
        <f>F471*E471</f>
        <v>9180000</v>
      </c>
      <c r="H471" s="8"/>
      <c r="I471" s="8"/>
    </row>
    <row r="472" spans="1:9">
      <c r="A472" s="76"/>
      <c r="B472" s="24" t="s">
        <v>445</v>
      </c>
      <c r="C472" s="43" t="s">
        <v>412</v>
      </c>
      <c r="D472" s="43"/>
      <c r="E472" s="44"/>
      <c r="F472" s="196"/>
      <c r="G472" s="197"/>
      <c r="H472" s="8"/>
      <c r="I472" s="8"/>
    </row>
    <row r="473" spans="1:9">
      <c r="A473" s="76"/>
      <c r="B473" s="24" t="s">
        <v>446</v>
      </c>
      <c r="C473" s="25"/>
      <c r="D473" s="43"/>
      <c r="E473" s="44"/>
      <c r="F473" s="196"/>
      <c r="G473" s="197"/>
      <c r="H473" s="8"/>
      <c r="I473" s="8"/>
    </row>
    <row r="474" spans="1:9">
      <c r="A474" s="76"/>
      <c r="B474" s="24" t="s">
        <v>447</v>
      </c>
      <c r="C474" s="25"/>
      <c r="D474" s="43"/>
      <c r="E474" s="44"/>
      <c r="F474" s="196"/>
      <c r="G474" s="197"/>
      <c r="H474" s="8"/>
      <c r="I474" s="8"/>
    </row>
    <row r="475" spans="1:9">
      <c r="A475" s="76"/>
      <c r="B475" s="24" t="s">
        <v>448</v>
      </c>
      <c r="C475" s="25"/>
      <c r="D475" s="43"/>
      <c r="E475" s="44"/>
      <c r="F475" s="196"/>
      <c r="G475" s="197"/>
      <c r="H475" s="8"/>
      <c r="I475" s="8"/>
    </row>
    <row r="476" spans="1:9" ht="30">
      <c r="A476" s="76"/>
      <c r="B476" s="24" t="s">
        <v>449</v>
      </c>
      <c r="C476" s="25"/>
      <c r="D476" s="43"/>
      <c r="E476" s="44"/>
      <c r="F476" s="196"/>
      <c r="G476" s="197"/>
      <c r="H476" s="8"/>
      <c r="I476" s="8"/>
    </row>
    <row r="477" spans="1:9">
      <c r="A477" s="76"/>
      <c r="B477" s="24" t="s">
        <v>450</v>
      </c>
      <c r="C477" s="25"/>
      <c r="D477" s="43"/>
      <c r="E477" s="44"/>
      <c r="F477" s="196"/>
      <c r="G477" s="197"/>
      <c r="H477" s="8"/>
      <c r="I477" s="8"/>
    </row>
    <row r="478" spans="1:9">
      <c r="A478" s="76"/>
      <c r="B478" s="24" t="s">
        <v>451</v>
      </c>
      <c r="C478" s="25"/>
      <c r="D478" s="43"/>
      <c r="E478" s="44"/>
      <c r="F478" s="196"/>
      <c r="G478" s="197"/>
      <c r="H478" s="8"/>
      <c r="I478" s="8"/>
    </row>
    <row r="479" spans="1:9">
      <c r="A479" s="76"/>
      <c r="B479" s="24" t="s">
        <v>452</v>
      </c>
      <c r="C479" s="25"/>
      <c r="D479" s="43"/>
      <c r="E479" s="44"/>
      <c r="F479" s="196"/>
      <c r="G479" s="197"/>
      <c r="H479" s="8"/>
      <c r="I479" s="8"/>
    </row>
    <row r="480" spans="1:9">
      <c r="A480" s="76"/>
      <c r="B480" s="24" t="s">
        <v>453</v>
      </c>
      <c r="C480" s="25"/>
      <c r="D480" s="43"/>
      <c r="E480" s="44"/>
      <c r="F480" s="196"/>
      <c r="G480" s="197"/>
      <c r="H480" s="8"/>
      <c r="I480" s="8"/>
    </row>
    <row r="481" spans="1:9">
      <c r="A481" s="76"/>
      <c r="B481" s="24" t="s">
        <v>454</v>
      </c>
      <c r="C481" s="25"/>
      <c r="D481" s="43"/>
      <c r="E481" s="44"/>
      <c r="F481" s="196"/>
      <c r="G481" s="197"/>
      <c r="H481" s="8"/>
      <c r="I481" s="8"/>
    </row>
    <row r="482" spans="1:9">
      <c r="A482" s="76"/>
      <c r="B482" s="24" t="s">
        <v>455</v>
      </c>
      <c r="C482" s="25"/>
      <c r="D482" s="43"/>
      <c r="E482" s="44"/>
      <c r="F482" s="196"/>
      <c r="G482" s="197"/>
      <c r="H482" s="8"/>
      <c r="I482" s="8"/>
    </row>
    <row r="483" spans="1:9">
      <c r="A483" s="76"/>
      <c r="B483" s="24" t="s">
        <v>456</v>
      </c>
      <c r="C483" s="25"/>
      <c r="D483" s="43"/>
      <c r="E483" s="44"/>
      <c r="F483" s="196"/>
      <c r="G483" s="197"/>
      <c r="H483" s="8"/>
      <c r="I483" s="8"/>
    </row>
    <row r="484" spans="1:9">
      <c r="A484" s="76"/>
      <c r="B484" s="24" t="s">
        <v>457</v>
      </c>
      <c r="C484" s="25"/>
      <c r="D484" s="43"/>
      <c r="E484" s="44"/>
      <c r="F484" s="196"/>
      <c r="G484" s="197"/>
      <c r="H484" s="8"/>
      <c r="I484" s="8"/>
    </row>
    <row r="485" spans="1:9">
      <c r="A485" s="76"/>
      <c r="B485" s="24" t="s">
        <v>458</v>
      </c>
      <c r="C485" s="25"/>
      <c r="D485" s="43"/>
      <c r="E485" s="44"/>
      <c r="F485" s="196"/>
      <c r="G485" s="197"/>
      <c r="H485" s="8"/>
      <c r="I485" s="8"/>
    </row>
    <row r="486" spans="1:9">
      <c r="A486" s="76"/>
      <c r="B486" s="53" t="s">
        <v>459</v>
      </c>
      <c r="C486" s="25"/>
      <c r="D486" s="43"/>
      <c r="E486" s="44"/>
      <c r="F486" s="196"/>
      <c r="G486" s="197"/>
      <c r="H486" s="8"/>
      <c r="I486" s="8"/>
    </row>
    <row r="487" spans="1:9">
      <c r="A487" s="76">
        <v>14</v>
      </c>
      <c r="B487" s="42" t="s">
        <v>460</v>
      </c>
      <c r="C487" s="43" t="s">
        <v>460</v>
      </c>
      <c r="D487" s="43" t="s">
        <v>2</v>
      </c>
      <c r="E487" s="44">
        <v>8</v>
      </c>
      <c r="F487" s="196">
        <v>1515000</v>
      </c>
      <c r="G487" s="197">
        <f>F487*E487</f>
        <v>12120000</v>
      </c>
      <c r="H487" s="8"/>
      <c r="I487" s="8"/>
    </row>
    <row r="488" spans="1:9">
      <c r="A488" s="76"/>
      <c r="B488" s="24" t="s">
        <v>461</v>
      </c>
      <c r="C488" s="43" t="s">
        <v>412</v>
      </c>
      <c r="D488" s="43"/>
      <c r="E488" s="44"/>
      <c r="F488" s="196"/>
      <c r="G488" s="197"/>
      <c r="H488" s="8"/>
      <c r="I488" s="8"/>
    </row>
    <row r="489" spans="1:9">
      <c r="A489" s="76"/>
      <c r="B489" s="24" t="s">
        <v>462</v>
      </c>
      <c r="C489" s="25"/>
      <c r="D489" s="43"/>
      <c r="E489" s="44"/>
      <c r="F489" s="196"/>
      <c r="G489" s="197"/>
      <c r="H489" s="8"/>
      <c r="I489" s="8"/>
    </row>
    <row r="490" spans="1:9">
      <c r="A490" s="76"/>
      <c r="B490" s="24" t="s">
        <v>463</v>
      </c>
      <c r="C490" s="25"/>
      <c r="D490" s="43"/>
      <c r="E490" s="44"/>
      <c r="F490" s="196"/>
      <c r="G490" s="197"/>
      <c r="H490" s="8"/>
      <c r="I490" s="8"/>
    </row>
    <row r="491" spans="1:9">
      <c r="A491" s="76"/>
      <c r="B491" s="24" t="s">
        <v>464</v>
      </c>
      <c r="C491" s="25"/>
      <c r="D491" s="43"/>
      <c r="E491" s="44"/>
      <c r="F491" s="196"/>
      <c r="G491" s="197"/>
      <c r="H491" s="8"/>
      <c r="I491" s="8"/>
    </row>
    <row r="492" spans="1:9">
      <c r="A492" s="76"/>
      <c r="B492" s="24" t="s">
        <v>465</v>
      </c>
      <c r="C492" s="25"/>
      <c r="D492" s="43"/>
      <c r="E492" s="44"/>
      <c r="F492" s="196"/>
      <c r="G492" s="197"/>
      <c r="H492" s="8"/>
      <c r="I492" s="8"/>
    </row>
    <row r="493" spans="1:9">
      <c r="A493" s="76"/>
      <c r="B493" s="24" t="s">
        <v>466</v>
      </c>
      <c r="C493" s="25"/>
      <c r="D493" s="43"/>
      <c r="E493" s="44"/>
      <c r="F493" s="196"/>
      <c r="G493" s="197"/>
      <c r="H493" s="8"/>
      <c r="I493" s="8"/>
    </row>
    <row r="494" spans="1:9">
      <c r="A494" s="76"/>
      <c r="B494" s="24" t="s">
        <v>467</v>
      </c>
      <c r="C494" s="25"/>
      <c r="D494" s="43"/>
      <c r="E494" s="44"/>
      <c r="F494" s="196"/>
      <c r="G494" s="197"/>
      <c r="H494" s="8"/>
      <c r="I494" s="8"/>
    </row>
    <row r="495" spans="1:9">
      <c r="A495" s="76"/>
      <c r="B495" s="24" t="s">
        <v>468</v>
      </c>
      <c r="C495" s="25"/>
      <c r="D495" s="43"/>
      <c r="E495" s="44"/>
      <c r="F495" s="196"/>
      <c r="G495" s="197"/>
      <c r="H495" s="8"/>
      <c r="I495" s="8"/>
    </row>
    <row r="496" spans="1:9">
      <c r="A496" s="76"/>
      <c r="B496" s="24" t="s">
        <v>469</v>
      </c>
      <c r="C496" s="25"/>
      <c r="D496" s="43"/>
      <c r="E496" s="44"/>
      <c r="F496" s="196"/>
      <c r="G496" s="197"/>
      <c r="H496" s="8"/>
      <c r="I496" s="8"/>
    </row>
    <row r="497" spans="1:9">
      <c r="A497" s="76"/>
      <c r="B497" s="24" t="s">
        <v>470</v>
      </c>
      <c r="C497" s="25"/>
      <c r="D497" s="43"/>
      <c r="E497" s="44"/>
      <c r="F497" s="196"/>
      <c r="G497" s="197"/>
      <c r="H497" s="8"/>
      <c r="I497" s="8"/>
    </row>
    <row r="498" spans="1:9" ht="30">
      <c r="A498" s="76">
        <v>15</v>
      </c>
      <c r="B498" s="42" t="s">
        <v>471</v>
      </c>
      <c r="C498" s="43" t="s">
        <v>471</v>
      </c>
      <c r="D498" s="43" t="s">
        <v>358</v>
      </c>
      <c r="E498" s="44">
        <v>1</v>
      </c>
      <c r="F498" s="196">
        <v>2900000</v>
      </c>
      <c r="G498" s="197">
        <f>F498*E498</f>
        <v>2900000</v>
      </c>
      <c r="H498" s="8"/>
      <c r="I498" s="8"/>
    </row>
    <row r="499" spans="1:9">
      <c r="A499" s="76"/>
      <c r="B499" s="24" t="s">
        <v>473</v>
      </c>
      <c r="C499" s="43" t="s">
        <v>472</v>
      </c>
      <c r="D499" s="43"/>
      <c r="E499" s="44"/>
      <c r="F499" s="196"/>
      <c r="G499" s="197"/>
      <c r="H499" s="8"/>
      <c r="I499" s="8"/>
    </row>
    <row r="500" spans="1:9">
      <c r="A500" s="76"/>
      <c r="B500" s="24" t="s">
        <v>474</v>
      </c>
      <c r="C500" s="25"/>
      <c r="D500" s="43"/>
      <c r="E500" s="44"/>
      <c r="F500" s="196"/>
      <c r="G500" s="197"/>
      <c r="H500" s="8"/>
      <c r="I500" s="8"/>
    </row>
    <row r="501" spans="1:9">
      <c r="A501" s="76"/>
      <c r="B501" s="24" t="s">
        <v>475</v>
      </c>
      <c r="C501" s="25"/>
      <c r="D501" s="43"/>
      <c r="E501" s="44"/>
      <c r="F501" s="196"/>
      <c r="G501" s="197"/>
      <c r="H501" s="8"/>
      <c r="I501" s="8"/>
    </row>
    <row r="502" spans="1:9">
      <c r="A502" s="76">
        <v>16</v>
      </c>
      <c r="B502" s="42" t="s">
        <v>476</v>
      </c>
      <c r="C502" s="43" t="s">
        <v>476</v>
      </c>
      <c r="D502" s="43" t="s">
        <v>358</v>
      </c>
      <c r="E502" s="44">
        <v>1</v>
      </c>
      <c r="F502" s="196">
        <v>2550000</v>
      </c>
      <c r="G502" s="197">
        <f t="shared" ref="G502:G505" si="14">F502*E502</f>
        <v>2550000</v>
      </c>
      <c r="H502" s="8"/>
      <c r="I502" s="8"/>
    </row>
    <row r="503" spans="1:9">
      <c r="A503" s="76"/>
      <c r="B503" s="24" t="s">
        <v>477</v>
      </c>
      <c r="C503" s="43" t="s">
        <v>472</v>
      </c>
      <c r="D503" s="43"/>
      <c r="E503" s="44"/>
      <c r="F503" s="196"/>
      <c r="G503" s="197"/>
      <c r="H503" s="8"/>
      <c r="I503" s="8"/>
    </row>
    <row r="504" spans="1:9">
      <c r="A504" s="76"/>
      <c r="B504" s="24" t="s">
        <v>478</v>
      </c>
      <c r="C504" s="25"/>
      <c r="D504" s="43"/>
      <c r="E504" s="44"/>
      <c r="F504" s="196"/>
      <c r="G504" s="197"/>
      <c r="H504" s="8"/>
      <c r="I504" s="8"/>
    </row>
    <row r="505" spans="1:9">
      <c r="A505" s="76">
        <v>17</v>
      </c>
      <c r="B505" s="42" t="s">
        <v>479</v>
      </c>
      <c r="C505" s="43" t="s">
        <v>479</v>
      </c>
      <c r="D505" s="43" t="s">
        <v>358</v>
      </c>
      <c r="E505" s="44">
        <v>1</v>
      </c>
      <c r="F505" s="196">
        <v>4800000</v>
      </c>
      <c r="G505" s="197">
        <f t="shared" si="14"/>
        <v>4800000</v>
      </c>
      <c r="H505" s="8"/>
      <c r="I505" s="8"/>
    </row>
    <row r="506" spans="1:9">
      <c r="A506" s="76"/>
      <c r="B506" s="24" t="s">
        <v>481</v>
      </c>
      <c r="C506" s="43" t="s">
        <v>480</v>
      </c>
      <c r="D506" s="43"/>
      <c r="E506" s="44"/>
      <c r="F506" s="196"/>
      <c r="G506" s="197"/>
      <c r="H506" s="8"/>
      <c r="I506" s="8"/>
    </row>
    <row r="507" spans="1:9">
      <c r="A507" s="76"/>
      <c r="B507" s="24" t="s">
        <v>482</v>
      </c>
      <c r="C507" s="25"/>
      <c r="D507" s="43"/>
      <c r="E507" s="44"/>
      <c r="F507" s="196"/>
      <c r="G507" s="197"/>
      <c r="H507" s="8"/>
      <c r="I507" s="8"/>
    </row>
    <row r="508" spans="1:9">
      <c r="A508" s="76"/>
      <c r="B508" s="24" t="s">
        <v>483</v>
      </c>
      <c r="C508" s="25"/>
      <c r="D508" s="43"/>
      <c r="E508" s="44"/>
      <c r="F508" s="196"/>
      <c r="G508" s="197"/>
      <c r="H508" s="8"/>
      <c r="I508" s="8"/>
    </row>
    <row r="509" spans="1:9">
      <c r="A509" s="76"/>
      <c r="B509" s="24" t="s">
        <v>484</v>
      </c>
      <c r="C509" s="25"/>
      <c r="D509" s="43"/>
      <c r="E509" s="44"/>
      <c r="F509" s="196"/>
      <c r="G509" s="197"/>
      <c r="H509" s="8"/>
      <c r="I509" s="8"/>
    </row>
    <row r="510" spans="1:9" s="188" customFormat="1" ht="28.5" customHeight="1">
      <c r="A510" s="187" t="s">
        <v>259</v>
      </c>
      <c r="B510" s="295" t="s">
        <v>485</v>
      </c>
      <c r="C510" s="295"/>
      <c r="D510" s="295"/>
      <c r="E510" s="295"/>
      <c r="F510" s="295"/>
      <c r="G510" s="295"/>
    </row>
    <row r="511" spans="1:9" s="188" customFormat="1" ht="240">
      <c r="A511" s="189">
        <v>1</v>
      </c>
      <c r="B511" s="190" t="s">
        <v>373</v>
      </c>
      <c r="C511" s="257" t="s">
        <v>372</v>
      </c>
      <c r="D511" s="191" t="s">
        <v>4</v>
      </c>
      <c r="E511" s="32">
        <v>1</v>
      </c>
      <c r="F511" s="192">
        <v>350000000</v>
      </c>
      <c r="G511" s="193">
        <f>F511*E511</f>
        <v>350000000</v>
      </c>
    </row>
    <row r="512" spans="1:9" s="188" customFormat="1" ht="120">
      <c r="A512" s="189"/>
      <c r="B512" s="190" t="s">
        <v>375</v>
      </c>
      <c r="C512" s="191"/>
      <c r="D512" s="191"/>
      <c r="E512" s="32"/>
      <c r="F512" s="192"/>
      <c r="G512" s="193"/>
    </row>
    <row r="513" spans="1:9" s="188" customFormat="1">
      <c r="A513" s="189">
        <v>2</v>
      </c>
      <c r="B513" s="176" t="s">
        <v>378</v>
      </c>
      <c r="C513" s="25" t="s">
        <v>122</v>
      </c>
      <c r="D513" s="191" t="s">
        <v>2</v>
      </c>
      <c r="E513" s="32">
        <v>2</v>
      </c>
      <c r="F513" s="192">
        <v>77000000</v>
      </c>
      <c r="G513" s="193">
        <f>F513*E513</f>
        <v>154000000</v>
      </c>
    </row>
    <row r="514" spans="1:9" s="188" customFormat="1" ht="225">
      <c r="A514" s="189">
        <v>3</v>
      </c>
      <c r="B514" s="190" t="s">
        <v>382</v>
      </c>
      <c r="C514" s="164" t="s">
        <v>381</v>
      </c>
      <c r="D514" s="191" t="s">
        <v>4</v>
      </c>
      <c r="E514" s="32">
        <v>1</v>
      </c>
      <c r="F514" s="192">
        <v>7260000</v>
      </c>
      <c r="G514" s="193">
        <f t="shared" ref="G514:G515" si="15">F514*E514</f>
        <v>7260000</v>
      </c>
    </row>
    <row r="515" spans="1:9">
      <c r="A515" s="76">
        <v>4</v>
      </c>
      <c r="B515" s="42" t="s">
        <v>444</v>
      </c>
      <c r="C515" s="43" t="s">
        <v>412</v>
      </c>
      <c r="D515" s="43" t="s">
        <v>2</v>
      </c>
      <c r="E515" s="44">
        <v>1</v>
      </c>
      <c r="F515" s="196">
        <v>9180000</v>
      </c>
      <c r="G515" s="193">
        <f t="shared" si="15"/>
        <v>9180000</v>
      </c>
      <c r="H515" s="8"/>
      <c r="I515" s="8"/>
    </row>
    <row r="516" spans="1:9">
      <c r="A516" s="76"/>
      <c r="B516" s="24" t="s">
        <v>445</v>
      </c>
      <c r="C516" s="25"/>
      <c r="D516" s="43"/>
      <c r="E516" s="44"/>
      <c r="F516" s="196"/>
      <c r="G516" s="197"/>
      <c r="H516" s="8"/>
      <c r="I516" s="8"/>
    </row>
    <row r="517" spans="1:9">
      <c r="A517" s="76"/>
      <c r="B517" s="24" t="s">
        <v>446</v>
      </c>
      <c r="C517" s="25"/>
      <c r="D517" s="43"/>
      <c r="E517" s="44"/>
      <c r="F517" s="196"/>
      <c r="G517" s="197"/>
      <c r="H517" s="8"/>
      <c r="I517" s="8"/>
    </row>
    <row r="518" spans="1:9">
      <c r="A518" s="76"/>
      <c r="B518" s="24" t="s">
        <v>447</v>
      </c>
      <c r="C518" s="25"/>
      <c r="D518" s="43"/>
      <c r="E518" s="44"/>
      <c r="F518" s="196"/>
      <c r="G518" s="197"/>
      <c r="H518" s="8"/>
      <c r="I518" s="8"/>
    </row>
    <row r="519" spans="1:9">
      <c r="A519" s="76"/>
      <c r="B519" s="24" t="s">
        <v>448</v>
      </c>
      <c r="C519" s="25"/>
      <c r="D519" s="43"/>
      <c r="E519" s="44"/>
      <c r="F519" s="196"/>
      <c r="G519" s="197"/>
      <c r="H519" s="8"/>
      <c r="I519" s="8"/>
    </row>
    <row r="520" spans="1:9" ht="30">
      <c r="A520" s="76"/>
      <c r="B520" s="24" t="s">
        <v>449</v>
      </c>
      <c r="C520" s="25"/>
      <c r="D520" s="43"/>
      <c r="E520" s="44"/>
      <c r="F520" s="196"/>
      <c r="G520" s="197"/>
      <c r="H520" s="8"/>
      <c r="I520" s="8"/>
    </row>
    <row r="521" spans="1:9">
      <c r="A521" s="76"/>
      <c r="B521" s="24" t="s">
        <v>450</v>
      </c>
      <c r="C521" s="25"/>
      <c r="D521" s="43"/>
      <c r="E521" s="44"/>
      <c r="F521" s="196"/>
      <c r="G521" s="197"/>
      <c r="H521" s="8"/>
      <c r="I521" s="8"/>
    </row>
    <row r="522" spans="1:9">
      <c r="A522" s="76"/>
      <c r="B522" s="24" t="s">
        <v>451</v>
      </c>
      <c r="C522" s="25"/>
      <c r="D522" s="43"/>
      <c r="E522" s="44"/>
      <c r="F522" s="196"/>
      <c r="G522" s="197"/>
      <c r="H522" s="8"/>
      <c r="I522" s="8"/>
    </row>
    <row r="523" spans="1:9">
      <c r="A523" s="76"/>
      <c r="B523" s="24" t="s">
        <v>452</v>
      </c>
      <c r="C523" s="25"/>
      <c r="D523" s="43"/>
      <c r="E523" s="44"/>
      <c r="F523" s="196"/>
      <c r="G523" s="197"/>
      <c r="H523" s="8"/>
      <c r="I523" s="8"/>
    </row>
    <row r="524" spans="1:9">
      <c r="A524" s="76"/>
      <c r="B524" s="24" t="s">
        <v>453</v>
      </c>
      <c r="C524" s="25"/>
      <c r="D524" s="43"/>
      <c r="E524" s="44"/>
      <c r="F524" s="196"/>
      <c r="G524" s="197"/>
      <c r="H524" s="8"/>
      <c r="I524" s="8"/>
    </row>
    <row r="525" spans="1:9">
      <c r="A525" s="76"/>
      <c r="B525" s="24" t="s">
        <v>454</v>
      </c>
      <c r="C525" s="25"/>
      <c r="D525" s="43"/>
      <c r="E525" s="44"/>
      <c r="F525" s="196"/>
      <c r="G525" s="197"/>
      <c r="H525" s="8"/>
      <c r="I525" s="8"/>
    </row>
    <row r="526" spans="1:9">
      <c r="A526" s="76"/>
      <c r="B526" s="24" t="s">
        <v>455</v>
      </c>
      <c r="C526" s="25"/>
      <c r="D526" s="43"/>
      <c r="E526" s="44"/>
      <c r="F526" s="196"/>
      <c r="G526" s="197"/>
      <c r="H526" s="8"/>
      <c r="I526" s="8"/>
    </row>
    <row r="527" spans="1:9">
      <c r="A527" s="76"/>
      <c r="B527" s="24" t="s">
        <v>456</v>
      </c>
      <c r="C527" s="25"/>
      <c r="D527" s="43"/>
      <c r="E527" s="44"/>
      <c r="F527" s="196"/>
      <c r="G527" s="197"/>
      <c r="H527" s="8"/>
      <c r="I527" s="8"/>
    </row>
    <row r="528" spans="1:9">
      <c r="A528" s="76"/>
      <c r="B528" s="24" t="s">
        <v>457</v>
      </c>
      <c r="C528" s="25"/>
      <c r="D528" s="43"/>
      <c r="E528" s="44"/>
      <c r="F528" s="196"/>
      <c r="G528" s="197"/>
      <c r="H528" s="8"/>
      <c r="I528" s="8"/>
    </row>
    <row r="529" spans="1:9">
      <c r="A529" s="76"/>
      <c r="B529" s="24" t="s">
        <v>458</v>
      </c>
      <c r="C529" s="25"/>
      <c r="D529" s="43"/>
      <c r="E529" s="44"/>
      <c r="F529" s="196"/>
      <c r="G529" s="197"/>
      <c r="H529" s="8"/>
      <c r="I529" s="8"/>
    </row>
    <row r="530" spans="1:9">
      <c r="A530" s="76"/>
      <c r="B530" s="53" t="s">
        <v>459</v>
      </c>
      <c r="C530" s="25"/>
      <c r="D530" s="43"/>
      <c r="E530" s="44"/>
      <c r="F530" s="196"/>
      <c r="G530" s="197"/>
      <c r="H530" s="8"/>
      <c r="I530" s="8"/>
    </row>
    <row r="531" spans="1:9">
      <c r="A531" s="76">
        <v>5</v>
      </c>
      <c r="B531" s="42" t="s">
        <v>460</v>
      </c>
      <c r="C531" s="43" t="s">
        <v>412</v>
      </c>
      <c r="D531" s="43" t="s">
        <v>2</v>
      </c>
      <c r="E531" s="44">
        <v>4</v>
      </c>
      <c r="F531" s="196">
        <v>1515000</v>
      </c>
      <c r="G531" s="197">
        <f>F531*E531</f>
        <v>6060000</v>
      </c>
      <c r="H531" s="8"/>
      <c r="I531" s="8"/>
    </row>
    <row r="532" spans="1:9">
      <c r="A532" s="76"/>
      <c r="B532" s="24" t="s">
        <v>461</v>
      </c>
      <c r="C532" s="25"/>
      <c r="D532" s="43"/>
      <c r="E532" s="44"/>
      <c r="F532" s="196"/>
      <c r="G532" s="197"/>
      <c r="H532" s="8"/>
      <c r="I532" s="8"/>
    </row>
    <row r="533" spans="1:9">
      <c r="A533" s="76"/>
      <c r="B533" s="24" t="s">
        <v>462</v>
      </c>
      <c r="C533" s="25"/>
      <c r="D533" s="43"/>
      <c r="E533" s="44"/>
      <c r="F533" s="196"/>
      <c r="G533" s="197"/>
      <c r="H533" s="8"/>
      <c r="I533" s="8"/>
    </row>
    <row r="534" spans="1:9">
      <c r="A534" s="76"/>
      <c r="B534" s="24" t="s">
        <v>463</v>
      </c>
      <c r="C534" s="25"/>
      <c r="D534" s="43"/>
      <c r="E534" s="44"/>
      <c r="F534" s="196"/>
      <c r="G534" s="197"/>
      <c r="H534" s="8"/>
      <c r="I534" s="8"/>
    </row>
    <row r="535" spans="1:9">
      <c r="A535" s="76"/>
      <c r="B535" s="24" t="s">
        <v>464</v>
      </c>
      <c r="C535" s="25"/>
      <c r="D535" s="43"/>
      <c r="E535" s="44"/>
      <c r="F535" s="196"/>
      <c r="G535" s="197"/>
      <c r="H535" s="8"/>
      <c r="I535" s="8"/>
    </row>
    <row r="536" spans="1:9">
      <c r="A536" s="76"/>
      <c r="B536" s="24" t="s">
        <v>465</v>
      </c>
      <c r="C536" s="25"/>
      <c r="D536" s="43"/>
      <c r="E536" s="44"/>
      <c r="F536" s="196"/>
      <c r="G536" s="197"/>
      <c r="H536" s="8"/>
      <c r="I536" s="8"/>
    </row>
    <row r="537" spans="1:9">
      <c r="A537" s="76"/>
      <c r="B537" s="24" t="s">
        <v>466</v>
      </c>
      <c r="C537" s="25"/>
      <c r="D537" s="43"/>
      <c r="E537" s="44"/>
      <c r="F537" s="196"/>
      <c r="G537" s="197"/>
      <c r="H537" s="8"/>
      <c r="I537" s="8"/>
    </row>
    <row r="538" spans="1:9">
      <c r="A538" s="76"/>
      <c r="B538" s="24" t="s">
        <v>467</v>
      </c>
      <c r="C538" s="25"/>
      <c r="D538" s="43"/>
      <c r="E538" s="44"/>
      <c r="F538" s="196"/>
      <c r="G538" s="197"/>
      <c r="H538" s="8"/>
      <c r="I538" s="8"/>
    </row>
    <row r="539" spans="1:9">
      <c r="A539" s="76"/>
      <c r="B539" s="24" t="s">
        <v>468</v>
      </c>
      <c r="C539" s="25"/>
      <c r="D539" s="43"/>
      <c r="E539" s="44"/>
      <c r="F539" s="196"/>
      <c r="G539" s="197"/>
      <c r="H539" s="8"/>
      <c r="I539" s="8"/>
    </row>
    <row r="540" spans="1:9">
      <c r="A540" s="76"/>
      <c r="B540" s="24" t="s">
        <v>469</v>
      </c>
      <c r="C540" s="25"/>
      <c r="D540" s="43"/>
      <c r="E540" s="44"/>
      <c r="F540" s="196"/>
      <c r="G540" s="197"/>
      <c r="H540" s="8"/>
      <c r="I540" s="8"/>
    </row>
    <row r="541" spans="1:9">
      <c r="A541" s="76"/>
      <c r="B541" s="24" t="s">
        <v>470</v>
      </c>
      <c r="C541" s="25"/>
      <c r="D541" s="43"/>
      <c r="E541" s="44"/>
      <c r="F541" s="196"/>
      <c r="G541" s="197"/>
      <c r="H541" s="8"/>
      <c r="I541" s="8"/>
    </row>
    <row r="542" spans="1:9">
      <c r="A542" s="76">
        <v>6</v>
      </c>
      <c r="B542" s="42" t="s">
        <v>471</v>
      </c>
      <c r="C542" s="43" t="s">
        <v>472</v>
      </c>
      <c r="D542" s="43" t="s">
        <v>358</v>
      </c>
      <c r="E542" s="44">
        <v>1</v>
      </c>
      <c r="F542" s="196">
        <v>2900000</v>
      </c>
      <c r="G542" s="197">
        <f>F542*E542</f>
        <v>2900000</v>
      </c>
      <c r="H542" s="8"/>
      <c r="I542" s="8"/>
    </row>
    <row r="543" spans="1:9">
      <c r="A543" s="76"/>
      <c r="B543" s="24" t="s">
        <v>473</v>
      </c>
      <c r="C543" s="25"/>
      <c r="D543" s="43"/>
      <c r="E543" s="44"/>
      <c r="F543" s="196"/>
      <c r="G543" s="197"/>
      <c r="H543" s="8"/>
      <c r="I543" s="8"/>
    </row>
    <row r="544" spans="1:9">
      <c r="A544" s="76"/>
      <c r="B544" s="24" t="s">
        <v>474</v>
      </c>
      <c r="C544" s="25"/>
      <c r="D544" s="43"/>
      <c r="E544" s="44"/>
      <c r="F544" s="196"/>
      <c r="G544" s="197"/>
      <c r="H544" s="8"/>
      <c r="I544" s="8"/>
    </row>
    <row r="545" spans="1:9">
      <c r="A545" s="76"/>
      <c r="B545" s="24" t="s">
        <v>475</v>
      </c>
      <c r="C545" s="25"/>
      <c r="D545" s="43"/>
      <c r="E545" s="44"/>
      <c r="F545" s="196"/>
      <c r="G545" s="197"/>
      <c r="H545" s="8"/>
      <c r="I545" s="8"/>
    </row>
    <row r="546" spans="1:9">
      <c r="A546" s="76">
        <v>7</v>
      </c>
      <c r="B546" s="49" t="s">
        <v>476</v>
      </c>
      <c r="C546" s="43" t="s">
        <v>472</v>
      </c>
      <c r="D546" s="43" t="s">
        <v>4</v>
      </c>
      <c r="E546" s="44">
        <v>1</v>
      </c>
      <c r="F546" s="196">
        <v>2550000</v>
      </c>
      <c r="G546" s="197">
        <f t="shared" ref="G546:G549" si="16">F546*E546</f>
        <v>2550000</v>
      </c>
      <c r="H546" s="8"/>
      <c r="I546" s="8"/>
    </row>
    <row r="547" spans="1:9">
      <c r="A547" s="76"/>
      <c r="B547" s="24" t="s">
        <v>477</v>
      </c>
      <c r="C547" s="25"/>
      <c r="D547" s="43"/>
      <c r="E547" s="44"/>
      <c r="F547" s="196"/>
      <c r="G547" s="197"/>
      <c r="H547" s="8"/>
      <c r="I547" s="8"/>
    </row>
    <row r="548" spans="1:9">
      <c r="A548" s="76"/>
      <c r="B548" s="24" t="s">
        <v>478</v>
      </c>
      <c r="C548" s="25"/>
      <c r="D548" s="43"/>
      <c r="E548" s="44"/>
      <c r="F548" s="196"/>
      <c r="G548" s="197"/>
      <c r="H548" s="8"/>
      <c r="I548" s="8"/>
    </row>
    <row r="549" spans="1:9">
      <c r="A549" s="76">
        <v>8</v>
      </c>
      <c r="B549" s="42" t="s">
        <v>479</v>
      </c>
      <c r="C549" s="43" t="s">
        <v>480</v>
      </c>
      <c r="D549" s="43" t="s">
        <v>2</v>
      </c>
      <c r="E549" s="44">
        <v>1</v>
      </c>
      <c r="F549" s="196">
        <v>4800000</v>
      </c>
      <c r="G549" s="197">
        <f t="shared" si="16"/>
        <v>4800000</v>
      </c>
      <c r="H549" s="8"/>
      <c r="I549" s="8"/>
    </row>
    <row r="550" spans="1:9">
      <c r="A550" s="76"/>
      <c r="B550" s="24" t="s">
        <v>481</v>
      </c>
      <c r="C550" s="25"/>
      <c r="D550" s="43"/>
      <c r="E550" s="44"/>
      <c r="F550" s="196"/>
      <c r="G550" s="197"/>
      <c r="H550" s="8"/>
      <c r="I550" s="8"/>
    </row>
    <row r="551" spans="1:9">
      <c r="A551" s="76"/>
      <c r="B551" s="24" t="s">
        <v>482</v>
      </c>
      <c r="C551" s="25"/>
      <c r="D551" s="43"/>
      <c r="E551" s="44"/>
      <c r="F551" s="196"/>
      <c r="G551" s="197"/>
      <c r="H551" s="8"/>
      <c r="I551" s="8"/>
    </row>
    <row r="552" spans="1:9">
      <c r="A552" s="76"/>
      <c r="B552" s="24" t="s">
        <v>483</v>
      </c>
      <c r="C552" s="25"/>
      <c r="D552" s="43"/>
      <c r="E552" s="44"/>
      <c r="F552" s="196"/>
      <c r="G552" s="197"/>
      <c r="H552" s="8"/>
      <c r="I552" s="8"/>
    </row>
    <row r="553" spans="1:9">
      <c r="A553" s="76"/>
      <c r="B553" s="24" t="s">
        <v>484</v>
      </c>
      <c r="C553" s="25"/>
      <c r="D553" s="43"/>
      <c r="E553" s="44"/>
      <c r="F553" s="196"/>
      <c r="G553" s="197"/>
      <c r="H553" s="8"/>
      <c r="I553" s="8"/>
    </row>
    <row r="554" spans="1:9" s="188" customFormat="1" ht="27.75" customHeight="1">
      <c r="A554" s="187" t="s">
        <v>333</v>
      </c>
      <c r="B554" s="295" t="s">
        <v>486</v>
      </c>
      <c r="C554" s="295"/>
      <c r="D554" s="295"/>
      <c r="E554" s="295"/>
      <c r="F554" s="295"/>
      <c r="G554" s="295"/>
    </row>
    <row r="555" spans="1:9" s="188" customFormat="1" ht="26.25" customHeight="1">
      <c r="A555" s="189">
        <v>1</v>
      </c>
      <c r="B555" s="190" t="s">
        <v>487</v>
      </c>
      <c r="C555" s="191"/>
      <c r="D555" s="191" t="s">
        <v>17</v>
      </c>
      <c r="E555" s="32">
        <v>1</v>
      </c>
      <c r="F555" s="192">
        <v>30000000</v>
      </c>
      <c r="G555" s="193">
        <f>F555*E555</f>
        <v>30000000</v>
      </c>
    </row>
    <row r="556" spans="1:9" s="188" customFormat="1" ht="29.25" customHeight="1">
      <c r="A556" s="199" t="s">
        <v>119</v>
      </c>
      <c r="B556" s="200" t="s">
        <v>519</v>
      </c>
      <c r="C556" s="17"/>
      <c r="D556" s="17"/>
      <c r="E556" s="18"/>
      <c r="F556" s="201"/>
      <c r="G556" s="202"/>
    </row>
    <row r="557" spans="1:9" s="207" customFormat="1" ht="30">
      <c r="A557" s="118"/>
      <c r="B557" s="203" t="s">
        <v>587</v>
      </c>
      <c r="C557" s="108" t="s">
        <v>590</v>
      </c>
      <c r="D557" s="204" t="s">
        <v>2</v>
      </c>
      <c r="E557" s="119">
        <v>10</v>
      </c>
      <c r="F557" s="205">
        <v>6500000</v>
      </c>
      <c r="G557" s="206">
        <f>F557*E557</f>
        <v>65000000</v>
      </c>
    </row>
    <row r="558" spans="1:9" s="207" customFormat="1" ht="30">
      <c r="A558" s="118">
        <v>2</v>
      </c>
      <c r="B558" s="203" t="s">
        <v>588</v>
      </c>
      <c r="C558" s="108" t="s">
        <v>590</v>
      </c>
      <c r="D558" s="204" t="s">
        <v>2</v>
      </c>
      <c r="E558" s="119">
        <v>20</v>
      </c>
      <c r="F558" s="205">
        <v>3300000</v>
      </c>
      <c r="G558" s="206">
        <f t="shared" ref="G558:G585" si="17">F558*E558</f>
        <v>66000000</v>
      </c>
    </row>
    <row r="559" spans="1:9" s="207" customFormat="1" ht="30">
      <c r="A559" s="118">
        <v>3</v>
      </c>
      <c r="B559" s="203" t="s">
        <v>589</v>
      </c>
      <c r="C559" s="108" t="s">
        <v>590</v>
      </c>
      <c r="D559" s="204" t="s">
        <v>2</v>
      </c>
      <c r="E559" s="119">
        <v>130</v>
      </c>
      <c r="F559" s="205">
        <v>3000000</v>
      </c>
      <c r="G559" s="206">
        <f t="shared" si="17"/>
        <v>390000000</v>
      </c>
    </row>
    <row r="560" spans="1:9" s="207" customFormat="1" ht="30">
      <c r="A560" s="118">
        <v>4</v>
      </c>
      <c r="B560" s="203" t="s">
        <v>591</v>
      </c>
      <c r="C560" s="108" t="s">
        <v>590</v>
      </c>
      <c r="D560" s="204" t="s">
        <v>2</v>
      </c>
      <c r="E560" s="119">
        <v>1</v>
      </c>
      <c r="F560" s="205">
        <v>6400000</v>
      </c>
      <c r="G560" s="206">
        <f t="shared" si="17"/>
        <v>6400000</v>
      </c>
    </row>
    <row r="561" spans="1:7" s="207" customFormat="1" ht="30">
      <c r="A561" s="118">
        <v>5</v>
      </c>
      <c r="B561" s="140" t="s">
        <v>592</v>
      </c>
      <c r="C561" s="261" t="s">
        <v>590</v>
      </c>
      <c r="D561" s="114" t="s">
        <v>2</v>
      </c>
      <c r="E561" s="109">
        <v>1</v>
      </c>
      <c r="F561" s="205">
        <v>6400000</v>
      </c>
      <c r="G561" s="206">
        <f t="shared" si="17"/>
        <v>6400000</v>
      </c>
    </row>
    <row r="562" spans="1:7" s="207" customFormat="1" ht="30">
      <c r="A562" s="118">
        <v>6</v>
      </c>
      <c r="B562" s="203" t="s">
        <v>593</v>
      </c>
      <c r="C562" s="108" t="s">
        <v>605</v>
      </c>
      <c r="D562" s="204" t="s">
        <v>4</v>
      </c>
      <c r="E562" s="119">
        <v>1</v>
      </c>
      <c r="F562" s="205">
        <v>1250000000</v>
      </c>
      <c r="G562" s="206">
        <f t="shared" si="17"/>
        <v>1250000000</v>
      </c>
    </row>
    <row r="563" spans="1:7" s="207" customFormat="1" ht="30">
      <c r="A563" s="118">
        <v>7</v>
      </c>
      <c r="B563" s="208" t="s">
        <v>595</v>
      </c>
      <c r="C563" s="108" t="s">
        <v>594</v>
      </c>
      <c r="D563" s="204" t="s">
        <v>2</v>
      </c>
      <c r="E563" s="119">
        <v>2</v>
      </c>
      <c r="F563" s="205">
        <v>110000000</v>
      </c>
      <c r="G563" s="206">
        <f t="shared" si="17"/>
        <v>220000000</v>
      </c>
    </row>
    <row r="564" spans="1:7" s="207" customFormat="1" ht="24" customHeight="1">
      <c r="A564" s="118">
        <v>8</v>
      </c>
      <c r="B564" s="203" t="s">
        <v>520</v>
      </c>
      <c r="C564" s="108" t="s">
        <v>510</v>
      </c>
      <c r="D564" s="204" t="s">
        <v>596</v>
      </c>
      <c r="E564" s="119">
        <v>1</v>
      </c>
      <c r="F564" s="205">
        <v>26000000</v>
      </c>
      <c r="G564" s="206">
        <f t="shared" si="17"/>
        <v>26000000</v>
      </c>
    </row>
    <row r="565" spans="1:7" s="207" customFormat="1" ht="33.75" customHeight="1">
      <c r="A565" s="118">
        <v>9</v>
      </c>
      <c r="B565" s="209" t="s">
        <v>511</v>
      </c>
      <c r="C565" s="262" t="s">
        <v>26</v>
      </c>
      <c r="D565" s="204"/>
      <c r="E565" s="109">
        <v>1</v>
      </c>
      <c r="F565" s="205">
        <v>250000000</v>
      </c>
      <c r="G565" s="206">
        <f t="shared" si="17"/>
        <v>250000000</v>
      </c>
    </row>
    <row r="566" spans="1:7" s="211" customFormat="1" ht="30">
      <c r="A566" s="23">
        <v>9.1</v>
      </c>
      <c r="B566" s="46" t="s">
        <v>627</v>
      </c>
      <c r="C566" s="43" t="s">
        <v>628</v>
      </c>
      <c r="D566" s="210" t="s">
        <v>2</v>
      </c>
      <c r="E566" s="26">
        <v>12</v>
      </c>
      <c r="F566" s="97"/>
      <c r="G566" s="206"/>
    </row>
    <row r="567" spans="1:7" s="211" customFormat="1" ht="30">
      <c r="A567" s="23">
        <v>9.1999999999999993</v>
      </c>
      <c r="B567" s="30" t="s">
        <v>626</v>
      </c>
      <c r="C567" s="43" t="s">
        <v>629</v>
      </c>
      <c r="D567" s="210" t="s">
        <v>2</v>
      </c>
      <c r="E567" s="26">
        <v>6</v>
      </c>
      <c r="F567" s="97"/>
      <c r="G567" s="206"/>
    </row>
    <row r="568" spans="1:7" s="211" customFormat="1" ht="30">
      <c r="A568" s="23">
        <v>9.3000000000000007</v>
      </c>
      <c r="B568" s="30" t="s">
        <v>625</v>
      </c>
      <c r="C568" s="43" t="s">
        <v>630</v>
      </c>
      <c r="D568" s="210" t="s">
        <v>4</v>
      </c>
      <c r="E568" s="26">
        <v>1</v>
      </c>
      <c r="F568" s="97"/>
      <c r="G568" s="206"/>
    </row>
    <row r="569" spans="1:7" s="211" customFormat="1" ht="24" customHeight="1">
      <c r="A569" s="23">
        <v>9.4</v>
      </c>
      <c r="B569" s="30" t="s">
        <v>512</v>
      </c>
      <c r="C569" s="43" t="s">
        <v>510</v>
      </c>
      <c r="D569" s="210" t="s">
        <v>4</v>
      </c>
      <c r="E569" s="26">
        <v>1</v>
      </c>
      <c r="F569" s="97"/>
      <c r="G569" s="206"/>
    </row>
    <row r="570" spans="1:7" s="207" customFormat="1" ht="26.25" customHeight="1">
      <c r="A570" s="118">
        <v>10</v>
      </c>
      <c r="B570" s="212" t="s">
        <v>513</v>
      </c>
      <c r="C570" s="262" t="s">
        <v>26</v>
      </c>
      <c r="D570" s="204"/>
      <c r="E570" s="109">
        <v>1</v>
      </c>
      <c r="F570" s="205">
        <v>1400000000</v>
      </c>
      <c r="G570" s="206">
        <f t="shared" si="17"/>
        <v>1400000000</v>
      </c>
    </row>
    <row r="571" spans="1:7" s="207" customFormat="1" ht="30">
      <c r="A571" s="118">
        <v>10.1</v>
      </c>
      <c r="B571" s="203" t="s">
        <v>624</v>
      </c>
      <c r="C571" s="108" t="s">
        <v>622</v>
      </c>
      <c r="D571" s="204" t="s">
        <v>2</v>
      </c>
      <c r="E571" s="119">
        <v>2</v>
      </c>
      <c r="F571" s="205"/>
      <c r="G571" s="206"/>
    </row>
    <row r="572" spans="1:7" s="207" customFormat="1" ht="30">
      <c r="A572" s="118">
        <v>10.199999999999999</v>
      </c>
      <c r="B572" s="203" t="s">
        <v>623</v>
      </c>
      <c r="C572" s="108" t="s">
        <v>622</v>
      </c>
      <c r="D572" s="204" t="s">
        <v>2</v>
      </c>
      <c r="E572" s="119">
        <v>2</v>
      </c>
      <c r="F572" s="205"/>
      <c r="G572" s="206"/>
    </row>
    <row r="573" spans="1:7" s="207" customFormat="1" ht="45">
      <c r="A573" s="118">
        <v>10.3</v>
      </c>
      <c r="B573" s="203" t="s">
        <v>514</v>
      </c>
      <c r="C573" s="108" t="s">
        <v>515</v>
      </c>
      <c r="D573" s="204" t="s">
        <v>2</v>
      </c>
      <c r="E573" s="119">
        <v>4</v>
      </c>
      <c r="F573" s="205"/>
      <c r="G573" s="206"/>
    </row>
    <row r="574" spans="1:7" s="207" customFormat="1" ht="45">
      <c r="A574" s="118">
        <v>10.4</v>
      </c>
      <c r="B574" s="203" t="s">
        <v>631</v>
      </c>
      <c r="C574" s="108" t="s">
        <v>632</v>
      </c>
      <c r="D574" s="204" t="s">
        <v>2</v>
      </c>
      <c r="E574" s="119">
        <v>1</v>
      </c>
      <c r="F574" s="205"/>
      <c r="G574" s="206"/>
    </row>
    <row r="575" spans="1:7" s="207" customFormat="1" ht="30">
      <c r="A575" s="118">
        <v>10.5</v>
      </c>
      <c r="B575" s="203" t="s">
        <v>616</v>
      </c>
      <c r="C575" s="108" t="s">
        <v>615</v>
      </c>
      <c r="D575" s="204" t="s">
        <v>2</v>
      </c>
      <c r="E575" s="119">
        <v>1</v>
      </c>
      <c r="F575" s="205"/>
      <c r="G575" s="206"/>
    </row>
    <row r="576" spans="1:7" s="207" customFormat="1" ht="30">
      <c r="A576" s="118">
        <v>10.6</v>
      </c>
      <c r="B576" s="203" t="s">
        <v>617</v>
      </c>
      <c r="C576" s="108" t="s">
        <v>621</v>
      </c>
      <c r="D576" s="204" t="s">
        <v>2</v>
      </c>
      <c r="E576" s="119">
        <v>1</v>
      </c>
      <c r="F576" s="205"/>
      <c r="G576" s="206"/>
    </row>
    <row r="577" spans="1:7" s="207" customFormat="1" ht="30">
      <c r="A577" s="118">
        <v>10.7</v>
      </c>
      <c r="B577" s="203" t="s">
        <v>619</v>
      </c>
      <c r="C577" s="108" t="s">
        <v>618</v>
      </c>
      <c r="D577" s="204" t="s">
        <v>2</v>
      </c>
      <c r="E577" s="119">
        <v>4</v>
      </c>
      <c r="F577" s="205"/>
      <c r="G577" s="206"/>
    </row>
    <row r="578" spans="1:7" s="207" customFormat="1" ht="30">
      <c r="A578" s="118">
        <v>10.8</v>
      </c>
      <c r="B578" s="203" t="s">
        <v>620</v>
      </c>
      <c r="C578" s="108" t="s">
        <v>633</v>
      </c>
      <c r="D578" s="204" t="s">
        <v>2</v>
      </c>
      <c r="E578" s="119">
        <v>1</v>
      </c>
      <c r="F578" s="205"/>
      <c r="G578" s="206"/>
    </row>
    <row r="579" spans="1:7" s="207" customFormat="1" ht="28.5" customHeight="1">
      <c r="A579" s="118">
        <v>11</v>
      </c>
      <c r="B579" s="213" t="s">
        <v>516</v>
      </c>
      <c r="C579" s="262" t="s">
        <v>26</v>
      </c>
      <c r="D579" s="204"/>
      <c r="E579" s="109">
        <v>1</v>
      </c>
      <c r="F579" s="129">
        <v>200000000</v>
      </c>
      <c r="G579" s="206">
        <f t="shared" si="17"/>
        <v>200000000</v>
      </c>
    </row>
    <row r="580" spans="1:7" s="207" customFormat="1" ht="30">
      <c r="A580" s="118">
        <v>11.1</v>
      </c>
      <c r="B580" s="214" t="s">
        <v>614</v>
      </c>
      <c r="C580" s="108" t="s">
        <v>613</v>
      </c>
      <c r="D580" s="204" t="s">
        <v>517</v>
      </c>
      <c r="E580" s="119">
        <v>250</v>
      </c>
      <c r="F580" s="129"/>
      <c r="G580" s="206"/>
    </row>
    <row r="581" spans="1:7" s="207" customFormat="1" ht="30">
      <c r="A581" s="118">
        <v>11.2</v>
      </c>
      <c r="B581" s="214" t="s">
        <v>612</v>
      </c>
      <c r="C581" s="108" t="s">
        <v>611</v>
      </c>
      <c r="D581" s="204" t="s">
        <v>2</v>
      </c>
      <c r="E581" s="119">
        <v>14</v>
      </c>
      <c r="F581" s="129"/>
      <c r="G581" s="206"/>
    </row>
    <row r="582" spans="1:7" s="207" customFormat="1" ht="30">
      <c r="A582" s="118">
        <v>11.3</v>
      </c>
      <c r="B582" s="214" t="s">
        <v>610</v>
      </c>
      <c r="C582" s="108" t="s">
        <v>609</v>
      </c>
      <c r="D582" s="204" t="s">
        <v>2</v>
      </c>
      <c r="E582" s="215">
        <v>14</v>
      </c>
      <c r="F582" s="129"/>
      <c r="G582" s="206"/>
    </row>
    <row r="583" spans="1:7" s="218" customFormat="1" ht="30">
      <c r="A583" s="23">
        <v>11.4</v>
      </c>
      <c r="B583" s="195" t="s">
        <v>608</v>
      </c>
      <c r="C583" s="43" t="s">
        <v>606</v>
      </c>
      <c r="D583" s="204" t="s">
        <v>2</v>
      </c>
      <c r="E583" s="216">
        <v>3</v>
      </c>
      <c r="F583" s="217"/>
      <c r="G583" s="206"/>
    </row>
    <row r="584" spans="1:7" s="218" customFormat="1" ht="30">
      <c r="A584" s="23">
        <v>11.5</v>
      </c>
      <c r="B584" s="195" t="s">
        <v>607</v>
      </c>
      <c r="C584" s="43" t="s">
        <v>606</v>
      </c>
      <c r="D584" s="204" t="s">
        <v>2</v>
      </c>
      <c r="E584" s="216">
        <v>3</v>
      </c>
      <c r="F584" s="217"/>
      <c r="G584" s="206"/>
    </row>
    <row r="585" spans="1:7" s="207" customFormat="1" ht="26.25" customHeight="1">
      <c r="A585" s="118">
        <v>12</v>
      </c>
      <c r="B585" s="203" t="s">
        <v>518</v>
      </c>
      <c r="C585" s="108" t="s">
        <v>229</v>
      </c>
      <c r="D585" s="204" t="s">
        <v>2</v>
      </c>
      <c r="E585" s="215">
        <v>1</v>
      </c>
      <c r="F585" s="129">
        <v>30000000</v>
      </c>
      <c r="G585" s="206">
        <f t="shared" si="17"/>
        <v>30000000</v>
      </c>
    </row>
    <row r="586" spans="1:7" s="222" customFormat="1" ht="26.25" customHeight="1">
      <c r="A586" s="219" t="s">
        <v>119</v>
      </c>
      <c r="B586" s="296" t="s">
        <v>505</v>
      </c>
      <c r="C586" s="296"/>
      <c r="D586" s="296"/>
      <c r="E586" s="296"/>
      <c r="F586" s="220"/>
      <c r="G586" s="221"/>
    </row>
    <row r="587" spans="1:7" s="222" customFormat="1" ht="45">
      <c r="A587" s="223">
        <v>1</v>
      </c>
      <c r="B587" s="169" t="s">
        <v>488</v>
      </c>
      <c r="C587" s="164" t="s">
        <v>500</v>
      </c>
      <c r="D587" s="169"/>
      <c r="E587" s="224">
        <v>2</v>
      </c>
      <c r="F587" s="225">
        <v>65440000</v>
      </c>
      <c r="G587" s="225">
        <f>F587*E587</f>
        <v>130880000</v>
      </c>
    </row>
    <row r="588" spans="1:7" s="222" customFormat="1" ht="30">
      <c r="A588" s="223">
        <v>2</v>
      </c>
      <c r="B588" s="169" t="s">
        <v>489</v>
      </c>
      <c r="C588" s="164" t="s">
        <v>501</v>
      </c>
      <c r="D588" s="169"/>
      <c r="E588" s="224">
        <v>2</v>
      </c>
      <c r="F588" s="225">
        <v>8750000</v>
      </c>
      <c r="G588" s="225">
        <f t="shared" ref="G588:G598" si="18">F588*E588</f>
        <v>17500000</v>
      </c>
    </row>
    <row r="589" spans="1:7" s="222" customFormat="1" ht="30">
      <c r="A589" s="223">
        <v>3</v>
      </c>
      <c r="B589" s="169" t="s">
        <v>490</v>
      </c>
      <c r="C589" s="164" t="s">
        <v>502</v>
      </c>
      <c r="D589" s="169"/>
      <c r="E589" s="224">
        <v>2</v>
      </c>
      <c r="F589" s="225">
        <v>14500000</v>
      </c>
      <c r="G589" s="225">
        <f t="shared" si="18"/>
        <v>29000000</v>
      </c>
    </row>
    <row r="590" spans="1:7" s="222" customFormat="1" ht="75">
      <c r="A590" s="223">
        <v>4</v>
      </c>
      <c r="B590" s="169" t="s">
        <v>491</v>
      </c>
      <c r="C590" s="164" t="s">
        <v>503</v>
      </c>
      <c r="D590" s="172"/>
      <c r="E590" s="224">
        <v>8</v>
      </c>
      <c r="F590" s="226">
        <v>9090000</v>
      </c>
      <c r="G590" s="225">
        <f t="shared" si="18"/>
        <v>72720000</v>
      </c>
    </row>
    <row r="591" spans="1:7" s="222" customFormat="1">
      <c r="A591" s="223">
        <v>5</v>
      </c>
      <c r="B591" s="169" t="s">
        <v>492</v>
      </c>
      <c r="C591" s="164"/>
      <c r="D591" s="172"/>
      <c r="E591" s="224">
        <v>8</v>
      </c>
      <c r="F591" s="225">
        <v>4200000</v>
      </c>
      <c r="G591" s="225">
        <f t="shared" si="18"/>
        <v>33600000</v>
      </c>
    </row>
    <row r="592" spans="1:7" s="222" customFormat="1">
      <c r="A592" s="223">
        <v>6</v>
      </c>
      <c r="B592" s="169" t="s">
        <v>493</v>
      </c>
      <c r="C592" s="164"/>
      <c r="D592" s="172"/>
      <c r="E592" s="224">
        <v>8</v>
      </c>
      <c r="F592" s="225">
        <v>915000</v>
      </c>
      <c r="G592" s="225">
        <f t="shared" si="18"/>
        <v>7320000</v>
      </c>
    </row>
    <row r="593" spans="1:9" s="222" customFormat="1">
      <c r="A593" s="223">
        <v>7</v>
      </c>
      <c r="B593" s="169" t="s">
        <v>494</v>
      </c>
      <c r="C593" s="164"/>
      <c r="D593" s="172"/>
      <c r="E593" s="224">
        <v>8</v>
      </c>
      <c r="F593" s="225">
        <v>825000</v>
      </c>
      <c r="G593" s="225">
        <f t="shared" si="18"/>
        <v>6600000</v>
      </c>
    </row>
    <row r="594" spans="1:9" s="222" customFormat="1">
      <c r="A594" s="223">
        <v>8</v>
      </c>
      <c r="B594" s="169" t="s">
        <v>495</v>
      </c>
      <c r="C594" s="164"/>
      <c r="D594" s="172"/>
      <c r="E594" s="224">
        <v>8</v>
      </c>
      <c r="F594" s="225">
        <v>1215000</v>
      </c>
      <c r="G594" s="225">
        <f t="shared" si="18"/>
        <v>9720000</v>
      </c>
    </row>
    <row r="595" spans="1:9" s="222" customFormat="1">
      <c r="A595" s="223">
        <v>9</v>
      </c>
      <c r="B595" s="169" t="s">
        <v>496</v>
      </c>
      <c r="C595" s="164"/>
      <c r="D595" s="172"/>
      <c r="E595" s="224">
        <v>8</v>
      </c>
      <c r="F595" s="225">
        <v>1450000</v>
      </c>
      <c r="G595" s="225">
        <f t="shared" si="18"/>
        <v>11600000</v>
      </c>
    </row>
    <row r="596" spans="1:9" s="222" customFormat="1" ht="30">
      <c r="A596" s="223">
        <v>10</v>
      </c>
      <c r="B596" s="169" t="s">
        <v>497</v>
      </c>
      <c r="C596" s="164" t="s">
        <v>504</v>
      </c>
      <c r="D596" s="172"/>
      <c r="E596" s="224">
        <v>1</v>
      </c>
      <c r="F596" s="226">
        <v>9140000</v>
      </c>
      <c r="G596" s="225">
        <f t="shared" si="18"/>
        <v>9140000</v>
      </c>
    </row>
    <row r="597" spans="1:9" s="222" customFormat="1" ht="45">
      <c r="A597" s="223">
        <v>11</v>
      </c>
      <c r="B597" s="169" t="s">
        <v>498</v>
      </c>
      <c r="C597" s="164" t="s">
        <v>499</v>
      </c>
      <c r="D597" s="227"/>
      <c r="E597" s="224">
        <v>1</v>
      </c>
      <c r="F597" s="228"/>
      <c r="G597" s="225"/>
    </row>
    <row r="598" spans="1:9" s="222" customFormat="1" ht="20.25" customHeight="1">
      <c r="A598" s="229" t="s">
        <v>116</v>
      </c>
      <c r="B598" s="230" t="s">
        <v>509</v>
      </c>
      <c r="C598" s="39"/>
      <c r="D598" s="231" t="s">
        <v>346</v>
      </c>
      <c r="E598" s="232">
        <v>1</v>
      </c>
      <c r="F598" s="233">
        <v>40000000</v>
      </c>
      <c r="G598" s="234">
        <f t="shared" si="18"/>
        <v>40000000</v>
      </c>
    </row>
    <row r="599" spans="1:9" s="48" customFormat="1">
      <c r="A599" s="235"/>
      <c r="B599" s="294" t="s">
        <v>366</v>
      </c>
      <c r="C599" s="294"/>
      <c r="D599" s="294"/>
      <c r="E599" s="294"/>
      <c r="F599" s="294"/>
      <c r="G599" s="236">
        <f>SUM(G15:G598)</f>
        <v>23132975000</v>
      </c>
      <c r="H599" s="47"/>
      <c r="I599" s="47"/>
    </row>
    <row r="600" spans="1:9" s="48" customFormat="1">
      <c r="A600" s="235"/>
      <c r="B600" s="294" t="s">
        <v>523</v>
      </c>
      <c r="C600" s="294"/>
      <c r="D600" s="294"/>
      <c r="E600" s="294"/>
      <c r="F600" s="294"/>
      <c r="G600" s="237">
        <f>G599*10%</f>
        <v>2313297500</v>
      </c>
      <c r="H600" s="47"/>
      <c r="I600" s="47"/>
    </row>
    <row r="601" spans="1:9" s="48" customFormat="1" ht="24" customHeight="1">
      <c r="A601" s="235"/>
      <c r="B601" s="294" t="s">
        <v>367</v>
      </c>
      <c r="C601" s="294"/>
      <c r="D601" s="294"/>
      <c r="E601" s="294"/>
      <c r="F601" s="294"/>
      <c r="G601" s="238">
        <f>G599+G600</f>
        <v>25446272500</v>
      </c>
      <c r="H601" s="47"/>
      <c r="I601" s="47"/>
    </row>
    <row r="602" spans="1:9" s="48" customFormat="1">
      <c r="A602" s="239"/>
      <c r="B602" s="99" t="s">
        <v>157</v>
      </c>
      <c r="C602" s="240"/>
      <c r="D602" s="240"/>
      <c r="E602" s="61"/>
      <c r="F602" s="62"/>
      <c r="G602" s="63"/>
      <c r="H602" s="47"/>
      <c r="I602" s="47"/>
    </row>
    <row r="603" spans="1:9" s="48" customFormat="1">
      <c r="A603" s="241" t="s">
        <v>158</v>
      </c>
      <c r="B603" s="242" t="s">
        <v>159</v>
      </c>
      <c r="C603" s="240"/>
      <c r="D603" s="240"/>
      <c r="E603" s="61"/>
      <c r="F603" s="62"/>
      <c r="G603" s="63"/>
      <c r="H603" s="47"/>
      <c r="I603" s="47"/>
    </row>
    <row r="604" spans="1:9">
      <c r="A604" s="241" t="s">
        <v>158</v>
      </c>
      <c r="B604" s="242" t="s">
        <v>160</v>
      </c>
      <c r="C604" s="240"/>
      <c r="D604" s="240"/>
      <c r="G604" s="62"/>
    </row>
    <row r="605" spans="1:9">
      <c r="A605" s="241" t="s">
        <v>158</v>
      </c>
      <c r="B605" s="286" t="s">
        <v>161</v>
      </c>
      <c r="C605" s="287"/>
      <c r="D605" s="287"/>
      <c r="E605" s="287"/>
      <c r="G605" s="62"/>
    </row>
    <row r="606" spans="1:9">
      <c r="A606" s="241" t="s">
        <v>158</v>
      </c>
      <c r="B606" s="243" t="s">
        <v>162</v>
      </c>
      <c r="G606" s="62"/>
    </row>
    <row r="607" spans="1:9">
      <c r="B607" s="243" t="s">
        <v>163</v>
      </c>
      <c r="G607" s="62"/>
    </row>
    <row r="608" spans="1:9">
      <c r="A608" s="241" t="s">
        <v>158</v>
      </c>
      <c r="B608" s="242" t="s">
        <v>164</v>
      </c>
      <c r="G608" s="62"/>
    </row>
    <row r="609" spans="1:9">
      <c r="G609" s="62"/>
    </row>
    <row r="610" spans="1:9" s="48" customFormat="1">
      <c r="A610" s="241"/>
      <c r="B610" s="48" t="s">
        <v>165</v>
      </c>
      <c r="C610" s="60"/>
      <c r="D610" s="60"/>
      <c r="E610" s="61"/>
      <c r="F610" s="62"/>
      <c r="G610" s="63"/>
      <c r="H610" s="47"/>
      <c r="I610" s="47"/>
    </row>
    <row r="611" spans="1:9" s="48" customFormat="1">
      <c r="A611" s="241"/>
      <c r="B611" s="48" t="s">
        <v>166</v>
      </c>
      <c r="C611" s="60"/>
      <c r="D611" s="60"/>
      <c r="E611" s="61"/>
      <c r="F611" s="62"/>
      <c r="G611" s="63"/>
      <c r="H611" s="47"/>
      <c r="I611" s="47"/>
    </row>
    <row r="612" spans="1:9">
      <c r="G612" s="62"/>
    </row>
    <row r="613" spans="1:9">
      <c r="G613" s="62"/>
    </row>
    <row r="614" spans="1:9">
      <c r="G614" s="62"/>
    </row>
    <row r="615" spans="1:9" s="48" customFormat="1">
      <c r="A615" s="241"/>
      <c r="B615" s="48" t="s">
        <v>167</v>
      </c>
      <c r="C615" s="60"/>
      <c r="D615" s="60"/>
      <c r="E615" s="61"/>
      <c r="F615" s="62"/>
      <c r="G615" s="63"/>
      <c r="H615" s="47"/>
      <c r="I615" s="47"/>
    </row>
  </sheetData>
  <mergeCells count="26">
    <mergeCell ref="B601:F601"/>
    <mergeCell ref="B395:G395"/>
    <mergeCell ref="B510:G510"/>
    <mergeCell ref="B554:G554"/>
    <mergeCell ref="B586:E586"/>
    <mergeCell ref="A5:G5"/>
    <mergeCell ref="A8:G8"/>
    <mergeCell ref="B605:E605"/>
    <mergeCell ref="A10:C10"/>
    <mergeCell ref="A11:G11"/>
    <mergeCell ref="A317:B317"/>
    <mergeCell ref="A265:B265"/>
    <mergeCell ref="A269:B269"/>
    <mergeCell ref="A274:B274"/>
    <mergeCell ref="A279:B279"/>
    <mergeCell ref="A284:B284"/>
    <mergeCell ref="A286:B286"/>
    <mergeCell ref="A263:B263"/>
    <mergeCell ref="A292:B292"/>
    <mergeCell ref="B599:F599"/>
    <mergeCell ref="B600:F600"/>
    <mergeCell ref="A299:B299"/>
    <mergeCell ref="A295:B295"/>
    <mergeCell ref="A304:B304"/>
    <mergeCell ref="A309:B309"/>
    <mergeCell ref="A315:B31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025" r:id="rId4">
          <objectPr defaultSize="0" autoPict="0" r:id="rId5">
            <anchor moveWithCells="1" sizeWithCells="1">
              <from>
                <xdr:col>2</xdr:col>
                <xdr:colOff>238125</xdr:colOff>
                <xdr:row>442</xdr:row>
                <xdr:rowOff>19050</xdr:rowOff>
              </from>
              <to>
                <xdr:col>2</xdr:col>
                <xdr:colOff>1657350</xdr:colOff>
                <xdr:row>448</xdr:row>
                <xdr:rowOff>133350</xdr:rowOff>
              </to>
            </anchor>
          </objectPr>
        </oleObject>
      </mc:Choice>
      <mc:Fallback>
        <oleObject progId="PBrush" shapeId="1025"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Luong Hong Khoa</dc:creator>
  <cp:lastModifiedBy>Admin</cp:lastModifiedBy>
  <dcterms:created xsi:type="dcterms:W3CDTF">2018-09-07T10:21:44Z</dcterms:created>
  <dcterms:modified xsi:type="dcterms:W3CDTF">2019-11-08T07:35:56Z</dcterms:modified>
</cp:coreProperties>
</file>